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Arkusz1" sheetId="1" r:id="rId1"/>
  </sheets>
  <definedNames>
    <definedName name="_xlnm.Print_Area" localSheetId="0">'Arkusz1'!$A$1:$I$101</definedName>
    <definedName name="OLE_LINK1" localSheetId="0">'Arkusz1'!$A$26</definedName>
  </definedNames>
  <calcPr fullCalcOnLoad="1"/>
</workbook>
</file>

<file path=xl/sharedStrings.xml><?xml version="1.0" encoding="utf-8"?>
<sst xmlns="http://schemas.openxmlformats.org/spreadsheetml/2006/main" count="132" uniqueCount="89">
  <si>
    <t>l.p.</t>
  </si>
  <si>
    <t>Artykuł</t>
  </si>
  <si>
    <t xml:space="preserve">Ilość </t>
  </si>
  <si>
    <t>kg</t>
  </si>
  <si>
    <t>zł/ kg</t>
  </si>
  <si>
    <t xml:space="preserve">Wartość netto </t>
  </si>
  <si>
    <t>zł</t>
  </si>
  <si>
    <t>Podatek VAT</t>
  </si>
  <si>
    <t>Wartość brutto</t>
  </si>
  <si>
    <t>zł/kg</t>
  </si>
  <si>
    <t>1.</t>
  </si>
  <si>
    <t>2.</t>
  </si>
  <si>
    <t>3.</t>
  </si>
  <si>
    <t>4.</t>
  </si>
  <si>
    <t>5.</t>
  </si>
  <si>
    <t>6.</t>
  </si>
  <si>
    <t>7.</t>
  </si>
  <si>
    <t>8.</t>
  </si>
  <si>
    <t>9.</t>
  </si>
  <si>
    <t>(CENA OFERTY)</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</si>
  <si>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</si>
  <si>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</si>
  <si>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</si>
  <si>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</si>
  <si>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</si>
  <si>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</si>
  <si>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</si>
  <si>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</si>
  <si>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</si>
  <si>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</si>
  <si>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</si>
  <si>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</si>
  <si>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</si>
  <si>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</si>
  <si>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</si>
  <si>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</si>
  <si>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</si>
  <si>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</si>
  <si>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</si>
  <si>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</si>
  <si>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</si>
  <si>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</si>
  <si>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</si>
  <si>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</si>
  <si>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</si>
  <si>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</si>
  <si>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 xml:space="preserve">*   Wypełnić tylko części zamówienia, które wykonawca zobowiązuje się wykonać </t>
  </si>
  <si>
    <t>Słownie wartość brutto oferty zł :</t>
  </si>
  <si>
    <t>…………………….</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</si>
  <si>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</si>
  <si>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</si>
  <si>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</si>
  <si>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</si>
  <si>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</si>
  <si>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</si>
  <si>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</si>
  <si>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</si>
  <si>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</si>
  <si>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</si>
  <si>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</si>
  <si>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</si>
  <si>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</si>
  <si>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</si>
  <si>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</si>
  <si>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</si>
  <si>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</si>
  <si>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</si>
  <si>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</si>
  <si>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</si>
  <si>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</si>
  <si>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10.</t>
  </si>
  <si>
    <t>11.</t>
  </si>
  <si>
    <r>
      <rPr>
        <b/>
        <sz val="11"/>
        <color indexed="8"/>
        <rFont val="Times New Roman"/>
        <family val="1"/>
      </rPr>
      <t>Wykonawca jest mikroprzedsiębiorcą      □ *</t>
    </r>
    <r>
      <rPr>
        <b/>
        <sz val="8"/>
        <color indexed="8"/>
        <rFont val="Times New Roman"/>
        <family val="1"/>
      </rPr>
      <t>(3)</t>
    </r>
    <r>
      <rPr>
        <b/>
        <sz val="11"/>
        <color indexed="8"/>
        <rFont val="Times New Roman"/>
        <family val="1"/>
      </rPr>
      <t xml:space="preserve">
Wykonawca jest małym przedsiębiorcą  □  
Wykonawca jest średnim przedsiębiorcą  □          Jednoosobowa działalność gospodarcza   □                   Osoba fizyczna nieprowadząca działalności gospodarczej   □         Inny □</t>
    </r>
    <r>
      <rPr>
        <sz val="11"/>
        <color indexed="8"/>
        <rFont val="Times New Roman"/>
        <family val="1"/>
      </rPr>
      <t xml:space="preserve">
 * </t>
    </r>
    <r>
      <rPr>
        <sz val="8"/>
        <color indexed="8"/>
        <rFont val="Times New Roman"/>
        <family val="1"/>
      </rPr>
      <t>- zaznaczyć włąściwe</t>
    </r>
    <r>
      <rPr>
        <sz val="11"/>
        <color indexed="8"/>
        <rFont val="Times New Roman"/>
        <family val="1"/>
      </rPr>
      <t xml:space="preserve">
</t>
    </r>
  </si>
  <si>
    <t>Nr sprawy: DKW.2232.7.2023.PB</t>
  </si>
  <si>
    <t>Załącznik nr 1</t>
  </si>
  <si>
    <t>Część 1  warzywa i owoce  - dostawy do magazynu żywnościowego Zakładu Karnego w Dublinach *</t>
  </si>
  <si>
    <t>Część 2 warzywa i owoce  - dostawy do magazynu żywnościowego Oddziału Zewnętrznego w Giżycku *</t>
  </si>
  <si>
    <t>Buraki</t>
  </si>
  <si>
    <t>Kapusta biała</t>
  </si>
  <si>
    <t>Marchew</t>
  </si>
  <si>
    <t>Jabłka</t>
  </si>
  <si>
    <t>Ziemniaki</t>
  </si>
  <si>
    <t>Pietruszka (korzeń)</t>
  </si>
  <si>
    <t>Ogórek gruntowy</t>
  </si>
  <si>
    <t>Ziemiaki</t>
  </si>
  <si>
    <t>Cebula biała</t>
  </si>
  <si>
    <t>Seler (korzeń)</t>
  </si>
  <si>
    <t>Kapusta kwaszona</t>
  </si>
  <si>
    <t>Ogórek kwaszony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</si>
</sst>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2">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b/>
      <sz val="11"/>
      <color indexed="8"/>
      <name val="Times New Roman"/>
      <family val="1"/>
    </font>
    <font>
      <b/>
      <sz val="8"/>
      <color indexed="8"/>
      <name val="Times New Roman"/>
      <family val="1"/>
    </font>
    <font>
      <sz val="11"/>
      <color indexed="10"/>
      <name val="Times New Roman"/>
      <family val="1"/>
    </font>
    <font>
      <sz val="11"/>
      <name val="Times New Roman"/>
      <family val="1"/>
    </font>
    <font>
      <i/>
      <sz val="9"/>
      <color indexed="10"/>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Czcionka tekstu podstawowego"/>
      <family val="0"/>
    </font>
    <font>
      <sz val="9"/>
      <color indexed="8"/>
      <name val="Times New Roman"/>
      <family val="1"/>
    </font>
    <font>
      <i/>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sz val="9"/>
      <color theme="1"/>
      <name val="Times New Roman"/>
      <family val="1"/>
    </font>
    <font>
      <i/>
      <sz val="9"/>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style="medium"/>
      <right style="medium"/>
      <top style="medium"/>
      <bottom/>
    </border>
    <border>
      <left style="medium">
        <color rgb="FF000000"/>
      </left>
      <right style="medium">
        <color rgb="FF000000"/>
      </right>
      <top style="medium"/>
      <bottom/>
    </border>
    <border>
      <left style="medium">
        <color rgb="FF000000"/>
      </left>
      <right style="medium"/>
      <top style="medium"/>
      <bottom/>
    </border>
    <border>
      <left style="medium">
        <color rgb="FF000000"/>
      </left>
      <right style="medium">
        <color rgb="FF000000"/>
      </right>
      <top style="medium">
        <color rgb="FF000000"/>
      </top>
      <bottom style="medium">
        <color rgb="FF000000"/>
      </bottom>
    </border>
    <border>
      <left style="medium">
        <color rgb="FF000000"/>
      </left>
      <right/>
      <top/>
      <bottom style="medium"/>
    </border>
    <border>
      <left>
        <color indexed="63"/>
      </left>
      <right style="medium"/>
      <top style="medium"/>
      <bottom style="medium"/>
    </border>
    <border>
      <left style="thin"/>
      <right style="thin"/>
      <top style="thin"/>
      <bottom style="thin"/>
    </border>
    <border>
      <left style="medium">
        <color rgb="FF000000"/>
      </left>
      <right/>
      <top style="medium">
        <color rgb="FF000000"/>
      </top>
      <bottom style="medium"/>
    </border>
    <border>
      <left style="medium">
        <color rgb="FF000000"/>
      </left>
      <right style="medium">
        <color rgb="FF000000"/>
      </right>
      <top style="medium">
        <color rgb="FF000000"/>
      </top>
      <bottom style="medium"/>
    </border>
    <border>
      <left>
        <color indexed="63"/>
      </left>
      <right>
        <color indexed="63"/>
      </right>
      <top style="medium">
        <color rgb="FF000000"/>
      </top>
      <bottom style="medium"/>
    </border>
    <border>
      <left>
        <color indexed="63"/>
      </left>
      <right>
        <color indexed="63"/>
      </right>
      <top style="medium"/>
      <bottom style="medium"/>
    </border>
    <border>
      <left style="medium"/>
      <right style="medium">
        <color rgb="FF000000"/>
      </right>
      <top style="medium"/>
      <bottom/>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106">
    <xf numFmtId="0" fontId="0" fillId="0" borderId="0" xfId="0" applyAlignment="1">
      <alignment/>
    </xf>
    <xf numFmtId="0" fontId="46" fillId="0" borderId="10" xfId="0" applyFont="1" applyBorder="1" applyAlignment="1">
      <alignment horizontal="center" vertical="top" wrapText="1"/>
    </xf>
    <xf numFmtId="0" fontId="46" fillId="0" borderId="11" xfId="0" applyFont="1" applyBorder="1" applyAlignment="1">
      <alignment horizontal="center" vertical="top" wrapText="1"/>
    </xf>
    <xf numFmtId="0" fontId="46" fillId="0" borderId="0" xfId="0" applyFont="1" applyAlignment="1">
      <alignment/>
    </xf>
    <xf numFmtId="0" fontId="47" fillId="0" borderId="12" xfId="0" applyFont="1" applyBorder="1" applyAlignment="1">
      <alignment vertical="top" wrapText="1"/>
    </xf>
    <xf numFmtId="0" fontId="47" fillId="0" borderId="13" xfId="0" applyFont="1" applyBorder="1" applyAlignment="1">
      <alignment vertical="top" wrapText="1"/>
    </xf>
    <xf numFmtId="0" fontId="47" fillId="0" borderId="12" xfId="0" applyFont="1" applyBorder="1" applyAlignment="1">
      <alignment vertical="top" wrapText="1"/>
    </xf>
    <xf numFmtId="0" fontId="46" fillId="0" borderId="14" xfId="0" applyFont="1" applyBorder="1" applyAlignment="1">
      <alignment horizontal="center" vertical="center" wrapText="1"/>
    </xf>
    <xf numFmtId="0" fontId="46" fillId="0" borderId="14" xfId="0" applyFont="1" applyBorder="1" applyAlignment="1">
      <alignment horizontal="left" vertical="center" wrapText="1"/>
    </xf>
    <xf numFmtId="0" fontId="47" fillId="0" borderId="0" xfId="0" applyFont="1" applyAlignment="1">
      <alignment/>
    </xf>
    <xf numFmtId="0" fontId="46" fillId="0" borderId="15" xfId="0" applyFont="1" applyBorder="1" applyAlignment="1">
      <alignment horizontal="center" vertical="center" wrapText="1"/>
    </xf>
    <xf numFmtId="0" fontId="46" fillId="0" borderId="0" xfId="0" applyFont="1" applyAlignment="1">
      <alignment horizontal="justify"/>
    </xf>
    <xf numFmtId="0" fontId="47" fillId="0" borderId="0" xfId="0" applyFont="1" applyAlignment="1">
      <alignment horizontal="center"/>
    </xf>
    <xf numFmtId="0" fontId="46" fillId="0" borderId="0" xfId="0" applyFont="1" applyAlignment="1">
      <alignment horizontal="center"/>
    </xf>
    <xf numFmtId="0" fontId="47" fillId="0" borderId="0" xfId="0" applyFont="1" applyAlignment="1">
      <alignment/>
    </xf>
    <xf numFmtId="0" fontId="46" fillId="0" borderId="10" xfId="0" applyFont="1" applyBorder="1" applyAlignment="1">
      <alignment horizontal="left" vertical="center" wrapText="1"/>
    </xf>
    <xf numFmtId="0" fontId="46" fillId="0" borderId="1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Alignment="1">
      <alignment horizontal="left" vertical="center" wrapText="1"/>
    </xf>
    <xf numFmtId="2" fontId="46" fillId="0" borderId="14" xfId="0" applyNumberFormat="1" applyFont="1" applyBorder="1" applyAlignment="1">
      <alignment horizontal="center" vertical="center" wrapText="1"/>
    </xf>
    <xf numFmtId="2" fontId="46" fillId="0" borderId="13" xfId="0" applyNumberFormat="1" applyFont="1" applyBorder="1" applyAlignment="1">
      <alignment horizontal="center" vertical="center" wrapText="1"/>
    </xf>
    <xf numFmtId="2" fontId="46" fillId="0" borderId="16"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 fontId="46" fillId="0" borderId="11" xfId="0" applyNumberFormat="1" applyFont="1" applyBorder="1" applyAlignment="1">
      <alignment horizontal="center" vertical="center" wrapText="1"/>
    </xf>
    <xf numFmtId="0" fontId="47" fillId="0" borderId="12" xfId="0" applyFont="1" applyBorder="1" applyAlignment="1">
      <alignment vertical="center" wrapText="1"/>
    </xf>
    <xf numFmtId="0" fontId="4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6" fillId="0" borderId="20" xfId="0" applyFont="1" applyBorder="1" applyAlignment="1">
      <alignment horizontal="center" vertical="center" wrapText="1"/>
    </xf>
    <xf numFmtId="2" fontId="46" fillId="33" borderId="12" xfId="0" applyNumberFormat="1" applyFont="1" applyFill="1" applyBorder="1" applyAlignment="1" applyProtection="1">
      <alignment horizontal="center" vertical="center" wrapText="1"/>
      <protection locked="0"/>
    </xf>
    <xf numFmtId="2" fontId="46" fillId="33" borderId="15" xfId="0" applyNumberFormat="1" applyFont="1" applyFill="1" applyBorder="1" applyAlignment="1" applyProtection="1">
      <alignment horizontal="center" vertical="center" wrapText="1"/>
      <protection locked="0"/>
    </xf>
    <xf numFmtId="2" fontId="46" fillId="33" borderId="16" xfId="0" applyNumberFormat="1" applyFont="1" applyFill="1" applyBorder="1" applyAlignment="1" applyProtection="1">
      <alignment horizontal="center" vertical="center" wrapText="1"/>
      <protection locked="0"/>
    </xf>
    <xf numFmtId="9" fontId="46" fillId="33" borderId="14" xfId="0" applyNumberFormat="1" applyFont="1" applyFill="1" applyBorder="1" applyAlignment="1" applyProtection="1">
      <alignment horizontal="center" vertical="center" wrapText="1"/>
      <protection locked="0"/>
    </xf>
    <xf numFmtId="9" fontId="46" fillId="33" borderId="15" xfId="0" applyNumberFormat="1" applyFont="1" applyFill="1" applyBorder="1" applyAlignment="1" applyProtection="1">
      <alignment horizontal="center" vertical="center" wrapText="1"/>
      <protection locked="0"/>
    </xf>
    <xf numFmtId="9" fontId="46" fillId="33" borderId="16" xfId="0" applyNumberFormat="1" applyFont="1" applyFill="1" applyBorder="1" applyAlignment="1" applyProtection="1">
      <alignment horizontal="center" vertical="center" wrapText="1"/>
      <protection locked="0"/>
    </xf>
    <xf numFmtId="2" fontId="46" fillId="33" borderId="0" xfId="0" applyNumberFormat="1" applyFont="1" applyFill="1" applyBorder="1" applyAlignment="1" applyProtection="1">
      <alignment horizontal="center" vertical="center" wrapText="1"/>
      <protection locked="0"/>
    </xf>
    <xf numFmtId="9" fontId="46" fillId="33" borderId="10"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pplyProtection="1">
      <alignment/>
      <protection locked="0"/>
    </xf>
    <xf numFmtId="0" fontId="46" fillId="0" borderId="0" xfId="0" applyFont="1" applyAlignment="1" applyProtection="1">
      <alignment/>
      <protection locked="0"/>
    </xf>
    <xf numFmtId="0" fontId="46" fillId="0" borderId="0" xfId="0" applyFont="1" applyAlignment="1" applyProtection="1">
      <alignment/>
      <protection/>
    </xf>
    <xf numFmtId="0" fontId="46" fillId="0" borderId="0" xfId="0" applyFont="1" applyAlignment="1" applyProtection="1">
      <alignment/>
      <protection/>
    </xf>
    <xf numFmtId="0" fontId="47" fillId="0" borderId="21" xfId="0" applyFont="1" applyBorder="1" applyAlignment="1" applyProtection="1">
      <alignment horizontal="center" vertical="center" wrapText="1"/>
      <protection/>
    </xf>
    <xf numFmtId="0" fontId="0" fillId="0" borderId="0" xfId="0" applyAlignment="1" applyProtection="1">
      <alignment/>
      <protection/>
    </xf>
    <xf numFmtId="2" fontId="46" fillId="0" borderId="22" xfId="0" applyNumberFormat="1" applyFont="1" applyBorder="1" applyAlignment="1">
      <alignment horizontal="center" vertical="center" wrapText="1"/>
    </xf>
    <xf numFmtId="0" fontId="46" fillId="0" borderId="23" xfId="0" applyFont="1" applyBorder="1" applyAlignment="1">
      <alignment horizontal="center" vertical="center" wrapText="1"/>
    </xf>
    <xf numFmtId="2" fontId="46" fillId="33" borderId="24" xfId="0" applyNumberFormat="1" applyFont="1" applyFill="1" applyBorder="1" applyAlignment="1" applyProtection="1">
      <alignment horizontal="center" vertical="center" wrapText="1"/>
      <protection locked="0"/>
    </xf>
    <xf numFmtId="9" fontId="46" fillId="33" borderId="25" xfId="0" applyNumberFormat="1" applyFont="1" applyFill="1" applyBorder="1" applyAlignment="1" applyProtection="1">
      <alignment horizontal="center" vertical="center" wrapText="1"/>
      <protection locked="0"/>
    </xf>
    <xf numFmtId="4" fontId="46" fillId="0" borderId="26" xfId="0" applyNumberFormat="1" applyFont="1" applyBorder="1" applyAlignment="1">
      <alignment horizontal="left" vertical="center" wrapText="1"/>
    </xf>
    <xf numFmtId="4" fontId="46" fillId="0" borderId="13" xfId="0" applyNumberFormat="1" applyFont="1" applyBorder="1" applyAlignment="1">
      <alignment horizontal="left" vertical="center" wrapText="1"/>
    </xf>
    <xf numFmtId="0" fontId="46" fillId="0" borderId="21" xfId="0" applyFont="1" applyBorder="1" applyAlignment="1">
      <alignment vertical="center" wrapText="1"/>
    </xf>
    <xf numFmtId="0" fontId="46" fillId="0" borderId="14" xfId="0" applyFont="1" applyBorder="1" applyAlignment="1">
      <alignment vertical="center" wrapText="1"/>
    </xf>
    <xf numFmtId="0" fontId="46" fillId="0" borderId="27" xfId="0" applyFont="1" applyBorder="1" applyAlignment="1">
      <alignment vertical="center" wrapText="1"/>
    </xf>
    <xf numFmtId="0" fontId="46" fillId="0" borderId="22" xfId="0" applyFont="1" applyBorder="1" applyAlignment="1">
      <alignment vertical="center" wrapText="1"/>
    </xf>
    <xf numFmtId="0" fontId="46" fillId="0" borderId="22" xfId="0" applyFont="1" applyBorder="1" applyAlignment="1">
      <alignment horizontal="left" vertical="center" wrapText="1"/>
    </xf>
    <xf numFmtId="2" fontId="46" fillId="0" borderId="28" xfId="0" applyNumberFormat="1" applyFont="1" applyBorder="1" applyAlignment="1">
      <alignment horizontal="center" vertical="center" wrapText="1"/>
    </xf>
    <xf numFmtId="0" fontId="48" fillId="0" borderId="0" xfId="0" applyFont="1" applyAlignment="1">
      <alignment/>
    </xf>
    <xf numFmtId="0" fontId="0" fillId="0" borderId="0" xfId="0" applyFont="1" applyAlignment="1">
      <alignment/>
    </xf>
    <xf numFmtId="0" fontId="48" fillId="0" borderId="29" xfId="0" applyFont="1" applyBorder="1" applyAlignment="1">
      <alignment/>
    </xf>
    <xf numFmtId="0" fontId="0" fillId="0" borderId="29" xfId="0" applyFont="1" applyBorder="1" applyAlignment="1">
      <alignment horizontal="center" vertical="center"/>
    </xf>
    <xf numFmtId="0" fontId="46" fillId="0" borderId="30" xfId="0" applyFont="1" applyBorder="1" applyAlignment="1">
      <alignment horizontal="center" vertical="center" wrapText="1"/>
    </xf>
    <xf numFmtId="0" fontId="46" fillId="0" borderId="30" xfId="0" applyFont="1" applyBorder="1" applyAlignment="1">
      <alignment horizontal="left" vertical="center" wrapText="1"/>
    </xf>
    <xf numFmtId="4" fontId="46" fillId="0" borderId="31" xfId="0" applyNumberFormat="1" applyFont="1" applyBorder="1" applyAlignment="1">
      <alignment horizontal="left" vertical="center" wrapText="1"/>
    </xf>
    <xf numFmtId="2" fontId="46" fillId="33" borderId="32" xfId="0" applyNumberFormat="1" applyFont="1" applyFill="1" applyBorder="1" applyAlignment="1" applyProtection="1">
      <alignment horizontal="center" vertical="center" wrapText="1"/>
      <protection locked="0"/>
    </xf>
    <xf numFmtId="2" fontId="46" fillId="0" borderId="30" xfId="0" applyNumberFormat="1" applyFont="1" applyBorder="1" applyAlignment="1">
      <alignment horizontal="center" vertical="center" wrapText="1"/>
    </xf>
    <xf numFmtId="9" fontId="46" fillId="33" borderId="30" xfId="0" applyNumberFormat="1" applyFont="1" applyFill="1" applyBorder="1" applyAlignment="1" applyProtection="1">
      <alignment horizontal="center" vertical="center" wrapText="1"/>
      <protection locked="0"/>
    </xf>
    <xf numFmtId="2" fontId="46" fillId="0" borderId="31" xfId="0" applyNumberFormat="1" applyFont="1" applyBorder="1" applyAlignment="1">
      <alignment horizontal="center" vertical="center" wrapText="1"/>
    </xf>
    <xf numFmtId="4" fontId="46" fillId="0" borderId="16" xfId="0" applyNumberFormat="1" applyFont="1" applyBorder="1" applyAlignment="1">
      <alignment horizontal="left" vertical="center" wrapText="1"/>
    </xf>
    <xf numFmtId="2" fontId="46" fillId="33" borderId="33" xfId="0" applyNumberFormat="1" applyFont="1" applyFill="1" applyBorder="1" applyAlignment="1" applyProtection="1">
      <alignment horizontal="center" vertical="center" wrapText="1"/>
      <protection locked="0"/>
    </xf>
    <xf numFmtId="9" fontId="46" fillId="33" borderId="33" xfId="0" applyNumberFormat="1" applyFont="1" applyFill="1" applyBorder="1" applyAlignment="1" applyProtection="1">
      <alignment horizontal="center" vertical="center" wrapText="1"/>
      <protection locked="0"/>
    </xf>
    <xf numFmtId="0" fontId="7" fillId="0" borderId="14" xfId="0" applyFont="1" applyBorder="1" applyAlignment="1">
      <alignment vertical="center" wrapText="1"/>
    </xf>
    <xf numFmtId="0" fontId="7" fillId="0" borderId="0" xfId="0" applyFont="1" applyAlignment="1">
      <alignment/>
    </xf>
    <xf numFmtId="4" fontId="46" fillId="0" borderId="13" xfId="0" applyNumberFormat="1" applyFont="1" applyBorder="1" applyAlignment="1" applyProtection="1">
      <alignment horizontal="center" vertical="center" wrapText="1"/>
      <protection/>
    </xf>
    <xf numFmtId="4" fontId="46" fillId="0" borderId="11" xfId="0" applyNumberFormat="1" applyFont="1" applyBorder="1" applyAlignment="1" applyProtection="1">
      <alignment horizontal="center" vertical="center" wrapText="1"/>
      <protection/>
    </xf>
    <xf numFmtId="4" fontId="46" fillId="0" borderId="34" xfId="0" applyNumberFormat="1" applyFont="1" applyBorder="1" applyAlignment="1" applyProtection="1">
      <alignment horizontal="center" vertical="center" wrapText="1"/>
      <protection/>
    </xf>
    <xf numFmtId="4" fontId="46" fillId="0" borderId="16" xfId="0" applyNumberFormat="1" applyFont="1" applyBorder="1" applyAlignment="1" applyProtection="1">
      <alignment horizontal="center" vertical="center" wrapText="1"/>
      <protection/>
    </xf>
    <xf numFmtId="0" fontId="46" fillId="0" borderId="0" xfId="0" applyNumberFormat="1" applyFont="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49" fillId="0" borderId="0" xfId="0" applyFont="1" applyAlignment="1">
      <alignment horizontal="left" wrapText="1"/>
    </xf>
    <xf numFmtId="0" fontId="0" fillId="0" borderId="0" xfId="0" applyAlignment="1">
      <alignment horizontal="left"/>
    </xf>
    <xf numFmtId="0" fontId="0" fillId="0" borderId="0" xfId="0" applyAlignment="1" applyProtection="1">
      <alignment horizontal="center"/>
      <protection locked="0"/>
    </xf>
    <xf numFmtId="0" fontId="47" fillId="0" borderId="0" xfId="0" applyFont="1" applyAlignment="1">
      <alignment horizontal="center" wrapText="1"/>
    </xf>
    <xf numFmtId="0" fontId="47" fillId="0" borderId="35" xfId="0" applyFont="1" applyBorder="1" applyAlignment="1" applyProtection="1">
      <alignment horizontal="center" vertical="top" wrapText="1"/>
      <protection locked="0"/>
    </xf>
    <xf numFmtId="0" fontId="47" fillId="0" borderId="12" xfId="0" applyFont="1" applyBorder="1" applyAlignment="1" applyProtection="1">
      <alignment horizontal="center" vertical="top" wrapText="1"/>
      <protection locked="0"/>
    </xf>
    <xf numFmtId="0" fontId="47" fillId="0" borderId="36" xfId="0" applyFont="1" applyBorder="1" applyAlignment="1" applyProtection="1">
      <alignment horizontal="center" vertical="top" wrapText="1"/>
      <protection locked="0"/>
    </xf>
    <xf numFmtId="0" fontId="46" fillId="0" borderId="37" xfId="0" applyFont="1" applyBorder="1" applyAlignment="1">
      <alignment horizontal="left" vertical="center"/>
    </xf>
    <xf numFmtId="0" fontId="50" fillId="0" borderId="0" xfId="0" applyFont="1" applyAlignment="1">
      <alignment horizontal="center" wrapText="1"/>
    </xf>
    <xf numFmtId="0" fontId="46" fillId="0" borderId="2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4" xfId="0" applyFont="1" applyBorder="1" applyAlignment="1">
      <alignment horizontal="center" vertical="center" wrapText="1"/>
    </xf>
    <xf numFmtId="0" fontId="47" fillId="0" borderId="0" xfId="0" applyFont="1" applyAlignment="1">
      <alignment horizontal="center"/>
    </xf>
    <xf numFmtId="0" fontId="0" fillId="0" borderId="29" xfId="0" applyBorder="1" applyAlignment="1">
      <alignment horizontal="center"/>
    </xf>
    <xf numFmtId="0" fontId="51" fillId="0" borderId="38" xfId="0" applyFont="1" applyBorder="1" applyAlignment="1">
      <alignment horizontal="center" vertical="top" wrapText="1"/>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7" fillId="0" borderId="0" xfId="0" applyFont="1" applyAlignment="1">
      <alignment horizontal="center"/>
    </xf>
    <xf numFmtId="0" fontId="2" fillId="0" borderId="0" xfId="0" applyFont="1" applyAlignment="1">
      <alignment horizontal="left" vertical="top" wrapText="1"/>
    </xf>
    <xf numFmtId="0" fontId="46" fillId="0" borderId="0" xfId="0" applyFont="1" applyAlignment="1">
      <alignment horizontal="left" vertical="top" wrapText="1"/>
    </xf>
    <xf numFmtId="0" fontId="48" fillId="0" borderId="0" xfId="0" applyFont="1" applyAlignment="1">
      <alignment horizontal="center" wrapText="1"/>
    </xf>
    <xf numFmtId="0" fontId="46" fillId="0" borderId="29" xfId="0" applyFont="1" applyBorder="1" applyAlignment="1">
      <alignment horizontal="center" vertical="center" wrapText="1"/>
    </xf>
    <xf numFmtId="0" fontId="48" fillId="0" borderId="29" xfId="0" applyFont="1" applyBorder="1" applyAlignment="1">
      <alignment horizontal="center"/>
    </xf>
    <xf numFmtId="0" fontId="46" fillId="0" borderId="29"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97"/>
  <sheetViews>
    <sheetView tabSelected="1" zoomScalePageLayoutView="0" workbookViewId="0" topLeftCell="A19">
      <selection activeCell="O39" sqref="O39"/>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73" t="s">
        <v>73</v>
      </c>
    </row>
    <row r="3" ht="19.5" customHeight="1">
      <c r="A3" s="9" t="s">
        <v>74</v>
      </c>
    </row>
    <row r="4" ht="19.5" customHeight="1">
      <c r="A4" s="9"/>
    </row>
    <row r="5" spans="1:9" ht="19.5" customHeight="1">
      <c r="A5" s="99" t="s">
        <v>67</v>
      </c>
      <c r="B5" s="99"/>
      <c r="C5" s="99"/>
      <c r="D5" s="99"/>
      <c r="E5" s="99"/>
      <c r="F5" s="99"/>
      <c r="G5" s="99"/>
      <c r="H5" s="99"/>
      <c r="I5" s="99"/>
    </row>
    <row r="6" ht="19.5" customHeight="1">
      <c r="A6" s="3"/>
    </row>
    <row r="7" ht="19.5" customHeight="1">
      <c r="A7" s="3" t="s">
        <v>21</v>
      </c>
    </row>
    <row r="8" spans="1:8" ht="19.5" customHeight="1">
      <c r="A8" s="42" t="s">
        <v>37</v>
      </c>
      <c r="B8" s="83" t="s">
        <v>36</v>
      </c>
      <c r="C8" s="83"/>
      <c r="D8" s="83"/>
      <c r="E8" s="83"/>
      <c r="F8" s="40"/>
      <c r="G8" s="40"/>
      <c r="H8" s="40"/>
    </row>
    <row r="9" spans="1:8" ht="19.5" customHeight="1">
      <c r="A9" s="42" t="s">
        <v>38</v>
      </c>
      <c r="B9" s="83" t="s">
        <v>36</v>
      </c>
      <c r="C9" s="83"/>
      <c r="D9" s="83"/>
      <c r="E9" s="83"/>
      <c r="F9" s="40"/>
      <c r="G9" s="40"/>
      <c r="H9" s="40"/>
    </row>
    <row r="10" spans="1:8" ht="19.5" customHeight="1">
      <c r="A10" s="42" t="s">
        <v>39</v>
      </c>
      <c r="B10" s="83" t="s">
        <v>36</v>
      </c>
      <c r="C10" s="83"/>
      <c r="D10" s="83"/>
      <c r="E10" s="83"/>
      <c r="F10" s="40"/>
      <c r="G10" s="40"/>
      <c r="H10" s="40"/>
    </row>
    <row r="11" spans="1:8" ht="19.5" customHeight="1">
      <c r="A11" s="42" t="s">
        <v>40</v>
      </c>
      <c r="B11" s="83" t="s">
        <v>36</v>
      </c>
      <c r="C11" s="83"/>
      <c r="D11" s="83"/>
      <c r="E11" s="83"/>
      <c r="F11" s="40"/>
      <c r="G11" s="40"/>
      <c r="H11" s="40"/>
    </row>
    <row r="12" spans="1:8" ht="19.5" customHeight="1">
      <c r="A12" s="42" t="s">
        <v>41</v>
      </c>
      <c r="B12" s="40" t="s">
        <v>42</v>
      </c>
      <c r="C12" s="45" t="s">
        <v>43</v>
      </c>
      <c r="D12" s="83" t="s">
        <v>48</v>
      </c>
      <c r="E12" s="83"/>
      <c r="F12" s="40"/>
      <c r="G12" s="40"/>
      <c r="H12" s="40"/>
    </row>
    <row r="13" spans="1:8" ht="19.5" customHeight="1">
      <c r="A13" s="43" t="s">
        <v>44</v>
      </c>
      <c r="B13" s="83" t="s">
        <v>36</v>
      </c>
      <c r="C13" s="83"/>
      <c r="D13" s="83"/>
      <c r="E13" s="83"/>
      <c r="F13" s="41"/>
      <c r="G13" s="41"/>
      <c r="H13" s="41"/>
    </row>
    <row r="14" spans="1:2" ht="15">
      <c r="A14" s="43" t="s">
        <v>68</v>
      </c>
      <c r="B14" t="s">
        <v>69</v>
      </c>
    </row>
    <row r="15" ht="15">
      <c r="A15" s="3" t="s">
        <v>22</v>
      </c>
    </row>
    <row r="16" ht="15">
      <c r="A16" s="3"/>
    </row>
    <row r="17" spans="1:9" ht="14.25">
      <c r="A17" s="14"/>
      <c r="B17" s="14"/>
      <c r="C17" s="14"/>
      <c r="D17" s="12" t="s">
        <v>23</v>
      </c>
      <c r="E17" s="14"/>
      <c r="F17" s="14"/>
      <c r="G17" s="14"/>
      <c r="H17" s="14"/>
      <c r="I17" s="14"/>
    </row>
    <row r="18" spans="1:9" ht="15" customHeight="1">
      <c r="A18" s="14"/>
      <c r="B18" s="14"/>
      <c r="C18" s="14"/>
      <c r="D18" s="13" t="s">
        <v>24</v>
      </c>
      <c r="E18" s="14"/>
      <c r="F18" s="14"/>
      <c r="G18" s="14"/>
      <c r="H18" s="14"/>
      <c r="I18" s="14"/>
    </row>
    <row r="19" spans="1:9" ht="15" customHeight="1">
      <c r="A19" s="14"/>
      <c r="B19" s="14"/>
      <c r="C19" s="14"/>
      <c r="D19" s="14"/>
      <c r="E19" s="14"/>
      <c r="F19" s="14"/>
      <c r="G19" s="14"/>
      <c r="H19" s="14"/>
      <c r="I19" s="14"/>
    </row>
    <row r="20" ht="15">
      <c r="A20" s="3" t="s">
        <v>25</v>
      </c>
    </row>
    <row r="21" spans="1:9" ht="14.25">
      <c r="A21" s="84" t="s">
        <v>49</v>
      </c>
      <c r="B21" s="84"/>
      <c r="C21" s="84"/>
      <c r="D21" s="84"/>
      <c r="E21" s="84"/>
      <c r="F21" s="84"/>
      <c r="G21" s="84"/>
      <c r="H21" s="84"/>
      <c r="I21" s="84"/>
    </row>
    <row r="22" spans="1:9" ht="14.25">
      <c r="A22" s="84"/>
      <c r="B22" s="84"/>
      <c r="C22" s="84"/>
      <c r="D22" s="84"/>
      <c r="E22" s="84"/>
      <c r="F22" s="84"/>
      <c r="G22" s="84"/>
      <c r="H22" s="84"/>
      <c r="I22" s="84"/>
    </row>
    <row r="24" spans="1:9" ht="14.25">
      <c r="A24" s="93" t="s">
        <v>75</v>
      </c>
      <c r="B24" s="93"/>
      <c r="C24" s="93"/>
      <c r="D24" s="93"/>
      <c r="E24" s="93"/>
      <c r="F24" s="93"/>
      <c r="G24" s="93"/>
      <c r="H24" s="93"/>
      <c r="I24" s="93"/>
    </row>
    <row r="25" ht="15" thickBot="1"/>
    <row r="26" spans="1:9" ht="45">
      <c r="A26" s="96" t="s">
        <v>0</v>
      </c>
      <c r="B26" s="90" t="s">
        <v>1</v>
      </c>
      <c r="C26" s="30" t="s">
        <v>2</v>
      </c>
      <c r="D26" s="30" t="s">
        <v>26</v>
      </c>
      <c r="E26" s="30" t="s">
        <v>5</v>
      </c>
      <c r="F26" s="30" t="s">
        <v>27</v>
      </c>
      <c r="G26" s="30" t="s">
        <v>7</v>
      </c>
      <c r="H26" s="30" t="s">
        <v>8</v>
      </c>
      <c r="I26" s="10" t="s">
        <v>28</v>
      </c>
    </row>
    <row r="27" spans="1:9" ht="15.75" thickBot="1">
      <c r="A27" s="97"/>
      <c r="B27" s="91"/>
      <c r="C27" s="1" t="s">
        <v>3</v>
      </c>
      <c r="D27" s="1" t="s">
        <v>4</v>
      </c>
      <c r="E27" s="1" t="s">
        <v>6</v>
      </c>
      <c r="F27" s="1"/>
      <c r="G27" s="1" t="s">
        <v>6</v>
      </c>
      <c r="H27" s="1" t="s">
        <v>6</v>
      </c>
      <c r="I27" s="2" t="s">
        <v>9</v>
      </c>
    </row>
    <row r="28" spans="1:9" ht="15.75" thickBot="1">
      <c r="A28" s="98"/>
      <c r="B28" s="92"/>
      <c r="C28" s="26" t="s">
        <v>29</v>
      </c>
      <c r="D28" s="29" t="s">
        <v>30</v>
      </c>
      <c r="E28" s="27" t="s">
        <v>31</v>
      </c>
      <c r="F28" s="29" t="s">
        <v>32</v>
      </c>
      <c r="G28" s="27" t="s">
        <v>33</v>
      </c>
      <c r="H28" s="27" t="s">
        <v>34</v>
      </c>
      <c r="I28" s="28" t="s">
        <v>35</v>
      </c>
    </row>
    <row r="29" spans="1:9" s="19" customFormat="1" ht="27.75" customHeight="1" thickBot="1">
      <c r="A29" s="7" t="s">
        <v>10</v>
      </c>
      <c r="B29" s="8" t="s">
        <v>85</v>
      </c>
      <c r="C29" s="50">
        <v>9217</v>
      </c>
      <c r="D29" s="31"/>
      <c r="E29" s="20">
        <f>ROUND(C29*D29,2)</f>
        <v>0</v>
      </c>
      <c r="F29" s="34"/>
      <c r="G29" s="20">
        <f aca="true" t="shared" si="0" ref="G29:G39">ROUND(E29*F29,2)</f>
        <v>0</v>
      </c>
      <c r="H29" s="20">
        <f aca="true" t="shared" si="1" ref="H29:H39">ROUND(E29+G29,2)</f>
        <v>0</v>
      </c>
      <c r="I29" s="21">
        <f aca="true" t="shared" si="2" ref="I29:I39">ROUND(H29/C29,2)</f>
        <v>0</v>
      </c>
    </row>
    <row r="30" spans="1:9" s="19" customFormat="1" ht="27.75" customHeight="1" thickBot="1">
      <c r="A30" s="7" t="s">
        <v>11</v>
      </c>
      <c r="B30" s="15" t="s">
        <v>77</v>
      </c>
      <c r="C30" s="51">
        <v>6033</v>
      </c>
      <c r="D30" s="31"/>
      <c r="E30" s="20">
        <f aca="true" t="shared" si="3" ref="E30:E39">ROUND(C30*D30,2)</f>
        <v>0</v>
      </c>
      <c r="F30" s="34"/>
      <c r="G30" s="20">
        <f t="shared" si="0"/>
        <v>0</v>
      </c>
      <c r="H30" s="20">
        <f t="shared" si="1"/>
        <v>0</v>
      </c>
      <c r="I30" s="21">
        <f t="shared" si="2"/>
        <v>0</v>
      </c>
    </row>
    <row r="31" spans="1:9" s="19" customFormat="1" ht="27.75" customHeight="1" thickBot="1">
      <c r="A31" s="30" t="s">
        <v>12</v>
      </c>
      <c r="B31" s="17" t="s">
        <v>78</v>
      </c>
      <c r="C31" s="51">
        <v>11378</v>
      </c>
      <c r="D31" s="32"/>
      <c r="E31" s="20">
        <f t="shared" si="3"/>
        <v>0</v>
      </c>
      <c r="F31" s="35"/>
      <c r="G31" s="20">
        <f t="shared" si="0"/>
        <v>0</v>
      </c>
      <c r="H31" s="20">
        <f t="shared" si="1"/>
        <v>0</v>
      </c>
      <c r="I31" s="21">
        <f t="shared" si="2"/>
        <v>0</v>
      </c>
    </row>
    <row r="32" spans="1:9" s="19" customFormat="1" ht="27.75" customHeight="1" thickBot="1">
      <c r="A32" s="30" t="s">
        <v>13</v>
      </c>
      <c r="B32" s="17" t="s">
        <v>79</v>
      </c>
      <c r="C32" s="51">
        <v>12543</v>
      </c>
      <c r="D32" s="32"/>
      <c r="E32" s="20">
        <f t="shared" si="3"/>
        <v>0</v>
      </c>
      <c r="F32" s="35"/>
      <c r="G32" s="20">
        <f t="shared" si="0"/>
        <v>0</v>
      </c>
      <c r="H32" s="20">
        <f t="shared" si="1"/>
        <v>0</v>
      </c>
      <c r="I32" s="21">
        <f t="shared" si="2"/>
        <v>0</v>
      </c>
    </row>
    <row r="33" spans="1:9" s="19" customFormat="1" ht="27.75" customHeight="1" thickBot="1">
      <c r="A33" s="30" t="s">
        <v>14</v>
      </c>
      <c r="B33" s="17" t="s">
        <v>87</v>
      </c>
      <c r="C33" s="51">
        <v>290</v>
      </c>
      <c r="D33" s="32"/>
      <c r="E33" s="20">
        <f t="shared" si="3"/>
        <v>0</v>
      </c>
      <c r="F33" s="35"/>
      <c r="G33" s="20">
        <f t="shared" si="0"/>
        <v>0</v>
      </c>
      <c r="H33" s="20">
        <f t="shared" si="1"/>
        <v>0</v>
      </c>
      <c r="I33" s="21">
        <f t="shared" si="2"/>
        <v>0</v>
      </c>
    </row>
    <row r="34" spans="1:9" s="19" customFormat="1" ht="27.75" customHeight="1" thickBot="1">
      <c r="A34" s="16" t="s">
        <v>15</v>
      </c>
      <c r="B34" s="17" t="s">
        <v>88</v>
      </c>
      <c r="C34" s="51">
        <v>58</v>
      </c>
      <c r="D34" s="33"/>
      <c r="E34" s="20">
        <f t="shared" si="3"/>
        <v>0</v>
      </c>
      <c r="F34" s="36"/>
      <c r="G34" s="20">
        <f t="shared" si="0"/>
        <v>0</v>
      </c>
      <c r="H34" s="20">
        <f t="shared" si="1"/>
        <v>0</v>
      </c>
      <c r="I34" s="21">
        <f t="shared" si="2"/>
        <v>0</v>
      </c>
    </row>
    <row r="35" spans="1:9" s="19" customFormat="1" ht="27.75" customHeight="1" thickBot="1">
      <c r="A35" s="7" t="s">
        <v>16</v>
      </c>
      <c r="B35" s="8" t="s">
        <v>80</v>
      </c>
      <c r="C35" s="51">
        <v>2740</v>
      </c>
      <c r="D35" s="31"/>
      <c r="E35" s="20">
        <f t="shared" si="3"/>
        <v>0</v>
      </c>
      <c r="F35" s="34"/>
      <c r="G35" s="20">
        <f t="shared" si="0"/>
        <v>0</v>
      </c>
      <c r="H35" s="20">
        <f t="shared" si="1"/>
        <v>0</v>
      </c>
      <c r="I35" s="21">
        <f t="shared" si="2"/>
        <v>0</v>
      </c>
    </row>
    <row r="36" spans="1:9" s="19" customFormat="1" ht="27.75" customHeight="1" thickBot="1">
      <c r="A36" s="62" t="s">
        <v>17</v>
      </c>
      <c r="B36" s="63" t="s">
        <v>81</v>
      </c>
      <c r="C36" s="64">
        <v>47519</v>
      </c>
      <c r="D36" s="65"/>
      <c r="E36" s="66">
        <f t="shared" si="3"/>
        <v>0</v>
      </c>
      <c r="F36" s="67"/>
      <c r="G36" s="66">
        <f t="shared" si="0"/>
        <v>0</v>
      </c>
      <c r="H36" s="66">
        <f t="shared" si="1"/>
        <v>0</v>
      </c>
      <c r="I36" s="68">
        <f t="shared" si="2"/>
        <v>0</v>
      </c>
    </row>
    <row r="37" spans="1:9" s="19" customFormat="1" ht="27.75" customHeight="1" thickBot="1">
      <c r="A37" s="16" t="s">
        <v>18</v>
      </c>
      <c r="B37" s="56" t="s">
        <v>86</v>
      </c>
      <c r="C37" s="69">
        <v>212</v>
      </c>
      <c r="D37" s="70"/>
      <c r="E37" s="22">
        <f t="shared" si="3"/>
        <v>0</v>
      </c>
      <c r="F37" s="71"/>
      <c r="G37" s="22">
        <f t="shared" si="0"/>
        <v>0</v>
      </c>
      <c r="H37" s="22">
        <f t="shared" si="1"/>
        <v>0</v>
      </c>
      <c r="I37" s="57">
        <f t="shared" si="2"/>
        <v>0</v>
      </c>
    </row>
    <row r="38" spans="1:9" s="19" customFormat="1" ht="27.75" customHeight="1" thickBot="1">
      <c r="A38" s="16" t="s">
        <v>70</v>
      </c>
      <c r="B38" s="17" t="s">
        <v>82</v>
      </c>
      <c r="C38" s="69">
        <v>218</v>
      </c>
      <c r="D38" s="70"/>
      <c r="E38" s="22">
        <f t="shared" si="3"/>
        <v>0</v>
      </c>
      <c r="F38" s="71"/>
      <c r="G38" s="22">
        <f t="shared" si="0"/>
        <v>0</v>
      </c>
      <c r="H38" s="22">
        <f t="shared" si="1"/>
        <v>0</v>
      </c>
      <c r="I38" s="57">
        <f t="shared" si="2"/>
        <v>0</v>
      </c>
    </row>
    <row r="39" spans="1:9" s="19" customFormat="1" ht="27.75" customHeight="1" thickBot="1">
      <c r="A39" s="16" t="s">
        <v>71</v>
      </c>
      <c r="B39" s="17" t="s">
        <v>83</v>
      </c>
      <c r="C39" s="69">
        <v>174</v>
      </c>
      <c r="D39" s="70"/>
      <c r="E39" s="22">
        <f t="shared" si="3"/>
        <v>0</v>
      </c>
      <c r="F39" s="71"/>
      <c r="G39" s="22">
        <f t="shared" si="0"/>
        <v>0</v>
      </c>
      <c r="H39" s="22">
        <f t="shared" si="1"/>
        <v>0</v>
      </c>
      <c r="I39" s="57">
        <f t="shared" si="2"/>
        <v>0</v>
      </c>
    </row>
    <row r="40" spans="1:9" ht="27" customHeight="1" thickBot="1">
      <c r="A40" s="25" t="s">
        <v>20</v>
      </c>
      <c r="B40" s="4"/>
      <c r="C40" s="4"/>
      <c r="D40" s="46"/>
      <c r="E40" s="46">
        <f>SUM(E29:E39)</f>
        <v>0</v>
      </c>
      <c r="F40" s="20"/>
      <c r="G40" s="20">
        <f>SUM(G29:G39)</f>
        <v>0</v>
      </c>
      <c r="H40" s="20">
        <f>SUM(H29:H39)</f>
        <v>0</v>
      </c>
      <c r="I40" s="5"/>
    </row>
    <row r="41" spans="1:9" ht="50.25" customHeight="1" thickBot="1">
      <c r="A41" s="44" t="s">
        <v>47</v>
      </c>
      <c r="B41" s="85"/>
      <c r="C41" s="85"/>
      <c r="D41" s="86"/>
      <c r="E41" s="86"/>
      <c r="F41" s="85"/>
      <c r="G41" s="85"/>
      <c r="H41" s="85"/>
      <c r="I41" s="87"/>
    </row>
    <row r="42" ht="14.25">
      <c r="A42" s="39"/>
    </row>
    <row r="43" spans="1:9" ht="14.25">
      <c r="A43" s="93" t="s">
        <v>76</v>
      </c>
      <c r="B43" s="93"/>
      <c r="C43" s="93"/>
      <c r="D43" s="93"/>
      <c r="E43" s="93"/>
      <c r="F43" s="93"/>
      <c r="G43" s="93"/>
      <c r="H43" s="93"/>
      <c r="I43" s="93"/>
    </row>
    <row r="44" ht="15" thickBot="1">
      <c r="A44" s="39"/>
    </row>
    <row r="45" spans="1:9" ht="45">
      <c r="A45" s="96" t="s">
        <v>0</v>
      </c>
      <c r="B45" s="90" t="s">
        <v>1</v>
      </c>
      <c r="C45" s="30" t="s">
        <v>2</v>
      </c>
      <c r="D45" s="30" t="s">
        <v>26</v>
      </c>
      <c r="E45" s="30" t="s">
        <v>5</v>
      </c>
      <c r="F45" s="30" t="s">
        <v>27</v>
      </c>
      <c r="G45" s="30" t="s">
        <v>7</v>
      </c>
      <c r="H45" s="30" t="s">
        <v>8</v>
      </c>
      <c r="I45" s="10" t="s">
        <v>28</v>
      </c>
    </row>
    <row r="46" spans="1:9" ht="15.75" thickBot="1">
      <c r="A46" s="97"/>
      <c r="B46" s="91"/>
      <c r="C46" s="1" t="s">
        <v>3</v>
      </c>
      <c r="D46" s="1" t="s">
        <v>4</v>
      </c>
      <c r="E46" s="1" t="s">
        <v>6</v>
      </c>
      <c r="F46" s="1"/>
      <c r="G46" s="1" t="s">
        <v>6</v>
      </c>
      <c r="H46" s="1" t="s">
        <v>6</v>
      </c>
      <c r="I46" s="2" t="s">
        <v>9</v>
      </c>
    </row>
    <row r="47" spans="1:9" ht="15.75" thickBot="1">
      <c r="A47" s="98"/>
      <c r="B47" s="92"/>
      <c r="C47" s="26" t="s">
        <v>29</v>
      </c>
      <c r="D47" s="29" t="s">
        <v>30</v>
      </c>
      <c r="E47" s="27" t="s">
        <v>31</v>
      </c>
      <c r="F47" s="29" t="s">
        <v>32</v>
      </c>
      <c r="G47" s="27" t="s">
        <v>33</v>
      </c>
      <c r="H47" s="27" t="s">
        <v>34</v>
      </c>
      <c r="I47" s="28" t="s">
        <v>35</v>
      </c>
    </row>
    <row r="48" spans="1:9" ht="27.75" customHeight="1" thickBot="1">
      <c r="A48" s="7" t="s">
        <v>10</v>
      </c>
      <c r="B48" s="52" t="s">
        <v>85</v>
      </c>
      <c r="C48" s="74">
        <v>3418</v>
      </c>
      <c r="D48" s="31"/>
      <c r="E48" s="20">
        <f>ROUND(C48*D48,2)</f>
        <v>0</v>
      </c>
      <c r="F48" s="34"/>
      <c r="G48" s="20">
        <f>ROUND(E48*F48,2)</f>
        <v>0</v>
      </c>
      <c r="H48" s="20">
        <f>ROUND(E48+G48,2)</f>
        <v>0</v>
      </c>
      <c r="I48" s="21">
        <f aca="true" t="shared" si="4" ref="I48:I58">ROUND(H48/C48,2)</f>
        <v>0</v>
      </c>
    </row>
    <row r="49" spans="1:9" ht="27.75" customHeight="1" thickBot="1">
      <c r="A49" s="18" t="s">
        <v>11</v>
      </c>
      <c r="B49" s="72" t="s">
        <v>77</v>
      </c>
      <c r="C49" s="75">
        <v>2617</v>
      </c>
      <c r="D49" s="37"/>
      <c r="E49" s="20">
        <f aca="true" t="shared" si="5" ref="E49:E58">ROUND(C49*D49,2)</f>
        <v>0</v>
      </c>
      <c r="F49" s="38"/>
      <c r="G49" s="20">
        <f aca="true" t="shared" si="6" ref="G49:G58">ROUND(E49*F49,2)</f>
        <v>0</v>
      </c>
      <c r="H49" s="20">
        <f aca="true" t="shared" si="7" ref="H49:H58">ROUND(E49+G49,2)</f>
        <v>0</v>
      </c>
      <c r="I49" s="21">
        <f t="shared" si="4"/>
        <v>0</v>
      </c>
    </row>
    <row r="50" spans="1:9" ht="27.75" customHeight="1" thickBot="1">
      <c r="A50" s="47" t="s">
        <v>12</v>
      </c>
      <c r="B50" s="53" t="s">
        <v>78</v>
      </c>
      <c r="C50" s="76">
        <v>3961</v>
      </c>
      <c r="D50" s="48"/>
      <c r="E50" s="23">
        <f t="shared" si="5"/>
        <v>0</v>
      </c>
      <c r="F50" s="49"/>
      <c r="G50" s="23">
        <f t="shared" si="6"/>
        <v>0</v>
      </c>
      <c r="H50" s="23">
        <f t="shared" si="7"/>
        <v>0</v>
      </c>
      <c r="I50" s="24">
        <f t="shared" si="4"/>
        <v>0</v>
      </c>
    </row>
    <row r="51" spans="1:9" ht="27.75" customHeight="1" thickBot="1">
      <c r="A51" s="16">
        <v>4</v>
      </c>
      <c r="B51" s="53" t="s">
        <v>79</v>
      </c>
      <c r="C51" s="77">
        <v>4068</v>
      </c>
      <c r="D51" s="33"/>
      <c r="E51" s="22">
        <f t="shared" si="5"/>
        <v>0</v>
      </c>
      <c r="F51" s="36"/>
      <c r="G51" s="22">
        <f t="shared" si="6"/>
        <v>0</v>
      </c>
      <c r="H51" s="22">
        <f t="shared" si="7"/>
        <v>0</v>
      </c>
      <c r="I51" s="22">
        <f t="shared" si="4"/>
        <v>0</v>
      </c>
    </row>
    <row r="52" spans="1:9" ht="27.75" customHeight="1" thickBot="1">
      <c r="A52" s="16">
        <v>5</v>
      </c>
      <c r="B52" s="53" t="s">
        <v>87</v>
      </c>
      <c r="C52" s="77">
        <v>106</v>
      </c>
      <c r="D52" s="33"/>
      <c r="E52" s="22">
        <f t="shared" si="5"/>
        <v>0</v>
      </c>
      <c r="F52" s="36"/>
      <c r="G52" s="22">
        <f t="shared" si="6"/>
        <v>0</v>
      </c>
      <c r="H52" s="22">
        <f t="shared" si="7"/>
        <v>0</v>
      </c>
      <c r="I52" s="22">
        <f t="shared" si="4"/>
        <v>0</v>
      </c>
    </row>
    <row r="53" spans="1:9" ht="27.75" customHeight="1" thickBot="1">
      <c r="A53" s="16">
        <v>6</v>
      </c>
      <c r="B53" s="54" t="s">
        <v>88</v>
      </c>
      <c r="C53" s="77">
        <v>40</v>
      </c>
      <c r="D53" s="33"/>
      <c r="E53" s="22">
        <f t="shared" si="5"/>
        <v>0</v>
      </c>
      <c r="F53" s="36"/>
      <c r="G53" s="22">
        <f t="shared" si="6"/>
        <v>0</v>
      </c>
      <c r="H53" s="22">
        <f t="shared" si="7"/>
        <v>0</v>
      </c>
      <c r="I53" s="22">
        <f t="shared" si="4"/>
        <v>0</v>
      </c>
    </row>
    <row r="54" spans="1:9" ht="27.75" customHeight="1" thickBot="1">
      <c r="A54" s="16">
        <v>7</v>
      </c>
      <c r="B54" s="55" t="s">
        <v>80</v>
      </c>
      <c r="C54" s="77">
        <v>920</v>
      </c>
      <c r="D54" s="33"/>
      <c r="E54" s="22">
        <f t="shared" si="5"/>
        <v>0</v>
      </c>
      <c r="F54" s="36"/>
      <c r="G54" s="22">
        <f t="shared" si="6"/>
        <v>0</v>
      </c>
      <c r="H54" s="22">
        <f t="shared" si="7"/>
        <v>0</v>
      </c>
      <c r="I54" s="22">
        <f t="shared" si="4"/>
        <v>0</v>
      </c>
    </row>
    <row r="55" spans="1:9" ht="27.75" customHeight="1" thickBot="1">
      <c r="A55" s="16">
        <v>8</v>
      </c>
      <c r="B55" s="55" t="s">
        <v>84</v>
      </c>
      <c r="C55" s="77">
        <v>16292</v>
      </c>
      <c r="D55" s="33"/>
      <c r="E55" s="22">
        <f t="shared" si="5"/>
        <v>0</v>
      </c>
      <c r="F55" s="36"/>
      <c r="G55" s="22">
        <f t="shared" si="6"/>
        <v>0</v>
      </c>
      <c r="H55" s="22">
        <f t="shared" si="7"/>
        <v>0</v>
      </c>
      <c r="I55" s="22">
        <f t="shared" si="4"/>
        <v>0</v>
      </c>
    </row>
    <row r="56" spans="1:9" ht="27.75" customHeight="1" thickBot="1">
      <c r="A56" s="16">
        <v>9</v>
      </c>
      <c r="B56" s="55" t="s">
        <v>86</v>
      </c>
      <c r="C56" s="77">
        <v>48</v>
      </c>
      <c r="D56" s="33"/>
      <c r="E56" s="22">
        <f t="shared" si="5"/>
        <v>0</v>
      </c>
      <c r="F56" s="36"/>
      <c r="G56" s="22">
        <f t="shared" si="6"/>
        <v>0</v>
      </c>
      <c r="H56" s="22">
        <f t="shared" si="7"/>
        <v>0</v>
      </c>
      <c r="I56" s="22">
        <f t="shared" si="4"/>
        <v>0</v>
      </c>
    </row>
    <row r="57" spans="1:9" ht="27.75" customHeight="1" thickBot="1">
      <c r="A57" s="16">
        <v>10</v>
      </c>
      <c r="B57" s="55" t="s">
        <v>82</v>
      </c>
      <c r="C57" s="77">
        <v>48</v>
      </c>
      <c r="D57" s="33"/>
      <c r="E57" s="22">
        <f t="shared" si="5"/>
        <v>0</v>
      </c>
      <c r="F57" s="36"/>
      <c r="G57" s="22">
        <f t="shared" si="6"/>
        <v>0</v>
      </c>
      <c r="H57" s="22">
        <f t="shared" si="7"/>
        <v>0</v>
      </c>
      <c r="I57" s="22">
        <f t="shared" si="4"/>
        <v>0</v>
      </c>
    </row>
    <row r="58" spans="1:9" ht="27.75" customHeight="1" thickBot="1">
      <c r="A58" s="16">
        <v>11</v>
      </c>
      <c r="B58" s="55" t="s">
        <v>83</v>
      </c>
      <c r="C58" s="77">
        <v>80</v>
      </c>
      <c r="D58" s="33"/>
      <c r="E58" s="22">
        <f t="shared" si="5"/>
        <v>0</v>
      </c>
      <c r="F58" s="36"/>
      <c r="G58" s="22">
        <f t="shared" si="6"/>
        <v>0</v>
      </c>
      <c r="H58" s="22">
        <f t="shared" si="7"/>
        <v>0</v>
      </c>
      <c r="I58" s="22">
        <f t="shared" si="4"/>
        <v>0</v>
      </c>
    </row>
    <row r="59" spans="1:9" ht="30" customHeight="1" thickBot="1">
      <c r="A59" s="25" t="s">
        <v>20</v>
      </c>
      <c r="B59" s="6" t="s">
        <v>19</v>
      </c>
      <c r="C59" s="6"/>
      <c r="D59" s="46"/>
      <c r="E59" s="46">
        <f>SUM(E48:E58)</f>
        <v>0</v>
      </c>
      <c r="F59" s="20"/>
      <c r="G59" s="20">
        <f>SUM(G48:G58)</f>
        <v>0</v>
      </c>
      <c r="H59" s="20">
        <f>SUM(H48:H58)</f>
        <v>0</v>
      </c>
      <c r="I59" s="5"/>
    </row>
    <row r="60" spans="1:9" ht="51" customHeight="1" thickBot="1">
      <c r="A60" s="44" t="s">
        <v>47</v>
      </c>
      <c r="B60" s="85"/>
      <c r="C60" s="85"/>
      <c r="D60" s="86"/>
      <c r="E60" s="86"/>
      <c r="F60" s="85"/>
      <c r="G60" s="85"/>
      <c r="H60" s="85"/>
      <c r="I60" s="87"/>
    </row>
    <row r="61" ht="14.25">
      <c r="A61" s="39"/>
    </row>
    <row r="62" ht="14.25">
      <c r="A62" s="39"/>
    </row>
    <row r="64" spans="1:9" ht="15">
      <c r="A64" s="102" t="s">
        <v>51</v>
      </c>
      <c r="B64" s="102"/>
      <c r="C64" s="102"/>
      <c r="D64" s="102"/>
      <c r="E64" s="102"/>
      <c r="F64" s="102"/>
      <c r="G64" s="102"/>
      <c r="H64" s="102"/>
      <c r="I64" s="102"/>
    </row>
    <row r="65" spans="1:5" ht="15">
      <c r="A65" s="58"/>
      <c r="B65" s="58"/>
      <c r="C65" s="58"/>
      <c r="D65" s="58"/>
      <c r="E65" s="58"/>
    </row>
    <row r="66" spans="1:24" ht="15" customHeight="1">
      <c r="A66" s="79" t="s">
        <v>53</v>
      </c>
      <c r="B66" s="79"/>
      <c r="C66" s="79"/>
      <c r="D66" s="79"/>
      <c r="E66" s="79"/>
      <c r="F66" s="79"/>
      <c r="G66" s="79"/>
      <c r="H66" s="79"/>
      <c r="I66" s="79"/>
      <c r="J66" s="3"/>
      <c r="K66" s="3"/>
      <c r="L66" s="3"/>
      <c r="M66" s="3"/>
      <c r="N66" s="3"/>
      <c r="O66" s="3"/>
      <c r="P66" s="3"/>
      <c r="Q66" s="3"/>
      <c r="R66" s="3"/>
      <c r="S66" s="3"/>
      <c r="T66" s="3"/>
      <c r="U66" s="3"/>
      <c r="V66" s="3"/>
      <c r="W66" s="3"/>
      <c r="X66" s="3"/>
    </row>
    <row r="67" spans="1:24" ht="15" customHeight="1">
      <c r="A67" s="79" t="s">
        <v>63</v>
      </c>
      <c r="B67" s="79"/>
      <c r="C67" s="79"/>
      <c r="D67" s="79"/>
      <c r="E67" s="79"/>
      <c r="F67" s="79"/>
      <c r="G67" s="79"/>
      <c r="H67" s="79"/>
      <c r="I67" s="79"/>
      <c r="J67" s="3"/>
      <c r="K67" s="3"/>
      <c r="L67" s="3"/>
      <c r="M67" s="3"/>
      <c r="N67" s="3"/>
      <c r="O67" s="3"/>
      <c r="P67" s="3"/>
      <c r="Q67" s="3"/>
      <c r="R67" s="3"/>
      <c r="S67" s="3"/>
      <c r="T67" s="3"/>
      <c r="U67" s="3"/>
      <c r="V67" s="3"/>
      <c r="W67" s="3"/>
      <c r="X67" s="3"/>
    </row>
    <row r="68" spans="1:24" ht="27.75" customHeight="1">
      <c r="A68" s="79" t="s">
        <v>54</v>
      </c>
      <c r="B68" s="79"/>
      <c r="C68" s="79"/>
      <c r="D68" s="79"/>
      <c r="E68" s="79"/>
      <c r="F68" s="79"/>
      <c r="G68" s="79"/>
      <c r="H68" s="79"/>
      <c r="I68" s="79"/>
      <c r="J68" s="3"/>
      <c r="K68" s="3"/>
      <c r="L68" s="3"/>
      <c r="M68" s="3"/>
      <c r="N68" s="3"/>
      <c r="O68" s="3"/>
      <c r="P68" s="3"/>
      <c r="Q68" s="3"/>
      <c r="R68" s="3"/>
      <c r="S68" s="3"/>
      <c r="T68" s="3"/>
      <c r="U68" s="3"/>
      <c r="V68" s="3"/>
      <c r="W68" s="3"/>
      <c r="X68" s="3"/>
    </row>
    <row r="69" spans="1:24" ht="18.75" customHeight="1">
      <c r="A69" s="80" t="s">
        <v>55</v>
      </c>
      <c r="B69" s="80"/>
      <c r="C69" s="80"/>
      <c r="D69" s="80"/>
      <c r="E69" s="80"/>
      <c r="F69" s="80"/>
      <c r="G69" s="80"/>
      <c r="H69" s="80"/>
      <c r="I69" s="80"/>
      <c r="J69" s="3"/>
      <c r="K69" s="3"/>
      <c r="L69" s="3"/>
      <c r="M69" s="3"/>
      <c r="N69" s="3"/>
      <c r="O69" s="3"/>
      <c r="P69" s="3"/>
      <c r="Q69" s="3"/>
      <c r="R69" s="3"/>
      <c r="S69" s="3"/>
      <c r="T69" s="3"/>
      <c r="U69" s="3"/>
      <c r="V69" s="3"/>
      <c r="W69" s="3"/>
      <c r="X69" s="3"/>
    </row>
    <row r="70" spans="1:24" ht="26.25" customHeight="1">
      <c r="A70" s="79" t="s">
        <v>56</v>
      </c>
      <c r="B70" s="79"/>
      <c r="C70" s="79"/>
      <c r="D70" s="79"/>
      <c r="E70" s="79"/>
      <c r="F70" s="79"/>
      <c r="G70" s="79"/>
      <c r="H70" s="79"/>
      <c r="I70" s="79"/>
      <c r="J70" s="3"/>
      <c r="K70" s="3"/>
      <c r="L70" s="3"/>
      <c r="M70" s="3"/>
      <c r="N70" s="3"/>
      <c r="O70" s="3"/>
      <c r="P70" s="3"/>
      <c r="Q70" s="3"/>
      <c r="R70" s="3"/>
      <c r="S70" s="3"/>
      <c r="T70" s="3"/>
      <c r="U70" s="3"/>
      <c r="V70" s="3"/>
      <c r="W70" s="3"/>
      <c r="X70" s="3"/>
    </row>
    <row r="71" spans="1:24" ht="28.5" customHeight="1">
      <c r="A71" s="78" t="s">
        <v>57</v>
      </c>
      <c r="B71" s="78"/>
      <c r="C71" s="78"/>
      <c r="D71" s="78"/>
      <c r="E71" s="78"/>
      <c r="F71" s="78"/>
      <c r="G71" s="78"/>
      <c r="H71" s="78"/>
      <c r="I71" s="78"/>
      <c r="J71" s="3"/>
      <c r="K71" s="3"/>
      <c r="L71" s="3"/>
      <c r="M71" s="3"/>
      <c r="N71" s="3"/>
      <c r="O71" s="3"/>
      <c r="P71" s="3"/>
      <c r="Q71" s="3"/>
      <c r="R71" s="3"/>
      <c r="S71" s="3"/>
      <c r="T71" s="3"/>
      <c r="U71" s="3"/>
      <c r="V71" s="3"/>
      <c r="W71" s="3"/>
      <c r="X71" s="3"/>
    </row>
    <row r="72" spans="1:13" ht="15">
      <c r="A72" s="80" t="s">
        <v>52</v>
      </c>
      <c r="B72" s="80"/>
      <c r="C72" s="80"/>
      <c r="D72" s="80"/>
      <c r="E72" s="80"/>
      <c r="F72" s="80"/>
      <c r="G72" s="80"/>
      <c r="H72" s="80"/>
      <c r="I72" s="80"/>
      <c r="J72" s="59"/>
      <c r="K72" s="59"/>
      <c r="L72" s="59"/>
      <c r="M72" s="59"/>
    </row>
    <row r="73" spans="1:9" ht="15" customHeight="1">
      <c r="A73" s="80" t="s">
        <v>58</v>
      </c>
      <c r="B73" s="80"/>
      <c r="C73" s="80"/>
      <c r="D73" s="80"/>
      <c r="E73" s="80"/>
      <c r="F73" s="80"/>
      <c r="G73" s="80"/>
      <c r="H73" s="80"/>
      <c r="I73" s="80"/>
    </row>
    <row r="74" spans="1:9" ht="15">
      <c r="A74" s="88" t="s">
        <v>61</v>
      </c>
      <c r="B74" s="88"/>
      <c r="C74" s="88"/>
      <c r="D74" s="88"/>
      <c r="E74" s="88"/>
      <c r="F74" s="88"/>
      <c r="G74" s="88"/>
      <c r="H74" s="88"/>
      <c r="I74" s="88"/>
    </row>
    <row r="75" spans="1:9" ht="36" customHeight="1">
      <c r="A75" s="61" t="s">
        <v>50</v>
      </c>
      <c r="B75" s="103" t="s">
        <v>59</v>
      </c>
      <c r="C75" s="103"/>
      <c r="D75" s="103"/>
      <c r="E75" s="103"/>
      <c r="F75" s="105" t="s">
        <v>60</v>
      </c>
      <c r="G75" s="105"/>
      <c r="H75" s="105"/>
      <c r="I75" s="105"/>
    </row>
    <row r="76" spans="1:9" ht="23.25" customHeight="1">
      <c r="A76" s="60"/>
      <c r="B76" s="104"/>
      <c r="C76" s="104"/>
      <c r="D76" s="104"/>
      <c r="E76" s="104"/>
      <c r="F76" s="94"/>
      <c r="G76" s="94"/>
      <c r="H76" s="94"/>
      <c r="I76" s="94"/>
    </row>
    <row r="77" spans="1:9" ht="22.5" customHeight="1">
      <c r="A77" s="60"/>
      <c r="B77" s="104"/>
      <c r="C77" s="104"/>
      <c r="D77" s="104"/>
      <c r="E77" s="104"/>
      <c r="F77" s="94"/>
      <c r="G77" s="94"/>
      <c r="H77" s="94"/>
      <c r="I77" s="94"/>
    </row>
    <row r="78" spans="1:9" ht="26.25" customHeight="1">
      <c r="A78" s="60"/>
      <c r="B78" s="104"/>
      <c r="C78" s="104"/>
      <c r="D78" s="104"/>
      <c r="E78" s="104"/>
      <c r="F78" s="94"/>
      <c r="G78" s="94"/>
      <c r="H78" s="94"/>
      <c r="I78" s="94"/>
    </row>
    <row r="79" spans="1:5" ht="15">
      <c r="A79" s="9" t="s">
        <v>62</v>
      </c>
      <c r="B79" s="58"/>
      <c r="C79" s="58"/>
      <c r="D79" s="58"/>
      <c r="E79" s="58"/>
    </row>
    <row r="80" spans="1:9" ht="15" customHeight="1">
      <c r="A80" s="89" t="s">
        <v>64</v>
      </c>
      <c r="B80" s="89"/>
      <c r="C80" s="89"/>
      <c r="D80" s="89"/>
      <c r="E80" s="89"/>
      <c r="F80" s="89"/>
      <c r="G80" s="89"/>
      <c r="H80" s="89"/>
      <c r="I80" s="89"/>
    </row>
    <row r="81" spans="1:9" ht="15" customHeight="1">
      <c r="A81" s="89"/>
      <c r="B81" s="89"/>
      <c r="C81" s="89"/>
      <c r="D81" s="89"/>
      <c r="E81" s="89"/>
      <c r="F81" s="89"/>
      <c r="G81" s="89"/>
      <c r="H81" s="89"/>
      <c r="I81" s="89"/>
    </row>
    <row r="82" spans="1:5" ht="15">
      <c r="A82" s="58"/>
      <c r="B82" s="58"/>
      <c r="C82" s="58"/>
      <c r="D82" s="58"/>
      <c r="E82" s="58"/>
    </row>
    <row r="83" spans="1:5" ht="15" customHeight="1">
      <c r="A83" s="100" t="s">
        <v>72</v>
      </c>
      <c r="B83" s="101"/>
      <c r="C83" s="101"/>
      <c r="D83" s="58"/>
      <c r="E83" s="58"/>
    </row>
    <row r="84" spans="1:5" ht="15">
      <c r="A84" s="101"/>
      <c r="B84" s="101"/>
      <c r="C84" s="101"/>
      <c r="D84" s="58"/>
      <c r="E84" s="58"/>
    </row>
    <row r="85" spans="1:5" ht="60.75" customHeight="1">
      <c r="A85" s="101"/>
      <c r="B85" s="101"/>
      <c r="C85" s="101"/>
      <c r="D85" s="58"/>
      <c r="E85" s="58"/>
    </row>
    <row r="86" spans="1:5" ht="15">
      <c r="A86" s="58"/>
      <c r="B86" s="58"/>
      <c r="C86" s="58"/>
      <c r="D86" s="58"/>
      <c r="E86" s="58"/>
    </row>
    <row r="87" spans="1:5" ht="15">
      <c r="A87" s="58"/>
      <c r="B87" s="58"/>
      <c r="C87" s="58"/>
      <c r="D87" s="58"/>
      <c r="E87" s="58"/>
    </row>
    <row r="88" spans="1:5" ht="15">
      <c r="A88" s="58"/>
      <c r="B88" s="58"/>
      <c r="C88" s="58"/>
      <c r="D88" s="58"/>
      <c r="E88" s="58"/>
    </row>
    <row r="89" spans="1:5" ht="7.5" customHeight="1">
      <c r="A89" s="58"/>
      <c r="B89" s="58"/>
      <c r="C89" s="58"/>
      <c r="D89" s="58"/>
      <c r="E89" s="58"/>
    </row>
    <row r="90" ht="15" hidden="1">
      <c r="A90" s="58"/>
    </row>
    <row r="91" spans="1:8" ht="58.5" customHeight="1">
      <c r="A91" s="58"/>
      <c r="B91" s="95" t="s">
        <v>65</v>
      </c>
      <c r="C91" s="95"/>
      <c r="D91" s="95"/>
      <c r="E91" s="95"/>
      <c r="F91" s="95"/>
      <c r="G91" s="95"/>
      <c r="H91" s="95"/>
    </row>
    <row r="92" ht="15">
      <c r="B92" s="11"/>
    </row>
    <row r="93" ht="15">
      <c r="B93" s="11" t="s">
        <v>45</v>
      </c>
    </row>
    <row r="94" ht="14.25">
      <c r="B94" s="9" t="s">
        <v>46</v>
      </c>
    </row>
    <row r="96" spans="1:9" ht="14.25">
      <c r="A96" s="81" t="s">
        <v>66</v>
      </c>
      <c r="B96" s="82"/>
      <c r="C96" s="82"/>
      <c r="D96" s="82"/>
      <c r="E96" s="82"/>
      <c r="F96" s="82"/>
      <c r="G96" s="82"/>
      <c r="H96" s="82"/>
      <c r="I96" s="82"/>
    </row>
    <row r="97" spans="1:9" ht="129" customHeight="1">
      <c r="A97" s="82"/>
      <c r="B97" s="82"/>
      <c r="C97" s="82"/>
      <c r="D97" s="82"/>
      <c r="E97" s="82"/>
      <c r="F97" s="82"/>
      <c r="G97" s="82"/>
      <c r="H97" s="82"/>
      <c r="I97" s="82"/>
    </row>
  </sheetData>
  <sheetProtection formatCells="0" selectLockedCells="1"/>
  <mergeCells count="38">
    <mergeCell ref="A5:I5"/>
    <mergeCell ref="A83:C85"/>
    <mergeCell ref="A64:I64"/>
    <mergeCell ref="B75:E75"/>
    <mergeCell ref="B76:E76"/>
    <mergeCell ref="B77:E77"/>
    <mergeCell ref="B78:E78"/>
    <mergeCell ref="F75:I75"/>
    <mergeCell ref="F76:I76"/>
    <mergeCell ref="B26:B28"/>
    <mergeCell ref="A24:I24"/>
    <mergeCell ref="F78:I78"/>
    <mergeCell ref="B91:H91"/>
    <mergeCell ref="A66:I66"/>
    <mergeCell ref="A26:A28"/>
    <mergeCell ref="A45:A47"/>
    <mergeCell ref="B45:B47"/>
    <mergeCell ref="A43:I43"/>
    <mergeCell ref="B60:I60"/>
    <mergeCell ref="B13:E13"/>
    <mergeCell ref="A21:I22"/>
    <mergeCell ref="B41:I41"/>
    <mergeCell ref="A74:I74"/>
    <mergeCell ref="A80:I81"/>
    <mergeCell ref="B8:E8"/>
    <mergeCell ref="B9:E9"/>
    <mergeCell ref="B10:E10"/>
    <mergeCell ref="B11:E11"/>
    <mergeCell ref="D12:E12"/>
    <mergeCell ref="A71:I71"/>
    <mergeCell ref="A67:I67"/>
    <mergeCell ref="A68:I68"/>
    <mergeCell ref="A69:I69"/>
    <mergeCell ref="A70:I70"/>
    <mergeCell ref="A96:I97"/>
    <mergeCell ref="A72:I72"/>
    <mergeCell ref="A73:I73"/>
    <mergeCell ref="F77:I77"/>
  </mergeCells>
  <printOptions/>
  <pageMargins left="0.7" right="0.7" top="0.75" bottom="0.75" header="0.3" footer="0.3"/>
  <pageSetup fitToHeight="0" fitToWidth="1" horizontalDpi="600" verticalDpi="600" orientation="portrait" paperSize="9" scale="76" r:id="rId1"/>
  <rowBreaks count="2" manualBreakCount="2">
    <brk id="41" max="8" man="1"/>
    <brk id="6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2023-12-11T08:14:00Z</cp:lastPrinted>
  <dcterms:created xsi:type="dcterms:W3CDTF">2017-11-24T08:04:01Z</dcterms:created>
  <dcterms:modified xsi:type="dcterms:W3CDTF">2023-12-11T09:12:58Z</dcterms:modified>
  <cp:category/>
  <cp:version/>
  <cp:contentType/>
  <cp:contentStatus/>
</cp:coreProperties>
</file>