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<sst xmlns="http://schemas.openxmlformats.org/spreadsheetml/2006/main" count="560" uniqueCount="284">
  <si>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</si>
  <si>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</si>
  <si>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</si>
  <si>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</si>
  <si>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</si>
  <si>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</si>
  <si>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</si>
  <si>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</si>
  <si>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PARAMETRY WYMAGANE</t>
  </si>
  <si>
    <t>WYMAGANE PARAMETRY TECHNICZNE</t>
  </si>
  <si>
    <t>I. NADWOZIE</t>
  </si>
  <si>
    <t>1.</t>
  </si>
  <si>
    <t>Nazwa firmy zabudowującej. Podać:……………………………………………………………………………………………………….……….</t>
  </si>
  <si>
    <t>TAK</t>
  </si>
  <si>
    <t>WYMAGANE PARAMETRY TECHNICZNE NOSZY GŁÓWNYCH</t>
  </si>
  <si>
    <t>X</t>
  </si>
  <si>
    <t>Marka/ model/ typ pojazdu bazowego Podać:………………………………………………………..…………………………………...…………</t>
  </si>
  <si>
    <t xml:space="preserve">WARTOŚĆ 1 : </t>
  </si>
  <si>
    <t xml:space="preserve">2.   </t>
  </si>
  <si>
    <t xml:space="preserve">WARTOŚĆ 2 : 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</si>
  <si>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</si>
  <si>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</si>
  <si>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</si>
  <si>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</si>
  <si>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</si>
  <si>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</si>
  <si>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Nosze główne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</si>
  <si>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</si>
  <si>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>Ze wspomaganiem.</t>
  </si>
  <si>
    <t>Pakiet nr 2</t>
  </si>
  <si>
    <t>Wymogi co do przedmiotu zamówienia w zakresie pojazdu bazowego</t>
  </si>
  <si>
    <t xml:space="preserve">Typu „furgon podwyższony ”, do 3,5 t dopuszczalnej masy całkowitej, bez ściany działowej pomiędzy kabiną kierowcy a przestrzenią ładunkową przeznaczoną do adaptacji na przedział medyczny </t>
  </si>
  <si>
    <t>2.</t>
  </si>
  <si>
    <t>Kabina kierowcy wyposażona w dwa pojedyncze fotele: pasażera i kierowcy ,fotele regulowane z podłokietnikami</t>
  </si>
  <si>
    <t>3.</t>
  </si>
  <si>
    <t>Drzwi tylne wysokie , przeszklone dwuskrzydłowe, otwierane na boki o min. 250º, o wysokości minimum 1,75 m</t>
  </si>
  <si>
    <t>4.</t>
  </si>
  <si>
    <t>5.</t>
  </si>
  <si>
    <t>Drzwi boczne lewe przesuwane do tyłu, bez szyby.</t>
  </si>
  <si>
    <t>6.</t>
  </si>
  <si>
    <t>Kolor nadwozia żółty</t>
  </si>
  <si>
    <t xml:space="preserve"> 7.</t>
  </si>
  <si>
    <t xml:space="preserve">Centralny zamek wszystkich drzwi, sterowany pilotem. </t>
  </si>
  <si>
    <t>8.</t>
  </si>
  <si>
    <t>Stopień wejściowy tylny antypoślizgowy, stanowiący jednocześnie funkcję zderzaka</t>
  </si>
  <si>
    <t>9.</t>
  </si>
  <si>
    <t>Krawędzie progów drzwi kabiny kierowcy,  L+P strona zabezpieczone przed ścieraniem lakieru nakładkami z tworzywa sztucznego</t>
  </si>
  <si>
    <t>II.SILNIK</t>
  </si>
  <si>
    <t>Z zapłonem samoczynnym turbodoładowany, z urządzeniem do podgrzewania silnika, ułatwiającym rozruch silnika w warunkach zimowych</t>
  </si>
  <si>
    <t>III.ZESPÓŁ PRZENIESIENIA NAPĘDU</t>
  </si>
  <si>
    <t>Skrzynia biegów automatyczna o min. 6 biegach do przodu i biegu wstecznym, z możliwością automatycznej i manualnej redukcji biegów</t>
  </si>
  <si>
    <t>Napęd przedni lub tylny</t>
  </si>
  <si>
    <t>Elektroniczny system stabilizacji toru jazdy (ESP) lub równoważny</t>
  </si>
  <si>
    <t>System zapobiegający poślizgowi kół osi napędzanej podczas ruszania</t>
  </si>
  <si>
    <t>IV.ZAWIESZENIE</t>
  </si>
  <si>
    <t xml:space="preserve">Gwarantujące dobrą przyczepność kół do nawierzchni, stabilność i manewrowość w trudnym terenie, umożliwiające komfortowy przewóz pacjentów </t>
  </si>
  <si>
    <t>V. UKŁAD HAMULCOWY</t>
  </si>
  <si>
    <t>System ABS zapobiegający blokadzie kół podczas hamowania.</t>
  </si>
  <si>
    <t xml:space="preserve">System wspomagania nagłego hamowania. </t>
  </si>
  <si>
    <t>Hamulce tarczowe na obu osiach (przód i tył)</t>
  </si>
  <si>
    <t>Asystent ruszania tj. system zapobiegający staczaniu się przy ruszaniu „pod górę”</t>
  </si>
  <si>
    <t>VI. UKŁAD KIEROWNICZY</t>
  </si>
  <si>
    <t>Regulowana kolumna kierownicy w dwóch płaszczyznach tj. góra – dół, przód - tył</t>
  </si>
  <si>
    <t>VII. INSTALACJA ELEKTRYCZNA</t>
  </si>
  <si>
    <t xml:space="preserve">Zespół dwóch  akumulatorów  o łącznej pojemności min. 180 Ah do zasilania wszystkich odbiorników prądu – jeden do rozruchu silnika ,drugi do zasilania przedziału pacjenta – połączone tak aby były doładowywane zarówno z alternatora w czasie pracy silnika, jak i z prostownika na postoju po podłączeniu zasilania do sieci 230V </t>
  </si>
  <si>
    <t>Fabrycznie wzmocniony alternator o wydajności min. 250 A</t>
  </si>
  <si>
    <t>VIII.  WYPOSAŻENIE  POJAZDU</t>
  </si>
  <si>
    <t>Wszystkie miejsca siedzące zaopatrzone w bezwładnościowe pasy bezpieczeństwa oraz zagłówki.</t>
  </si>
  <si>
    <t>Zbiornik paliwa o pojemności min. 70l.</t>
  </si>
  <si>
    <t>Poduszki powietrzne: kierowcy i pasażera (min. dwa rodzaje).</t>
  </si>
  <si>
    <t>Elektryczne otwierane szyby w drzwiach przednich.</t>
  </si>
  <si>
    <t>Klimatyzacja półautomatyczna lub automatyczna kabiny kierowcy.</t>
  </si>
  <si>
    <t>Lusterka  zewnętrzne, regulowane, składane i podgrzewane elektrycznie</t>
  </si>
  <si>
    <t>7.</t>
  </si>
  <si>
    <t>Lusterko wewnętrzne.</t>
  </si>
  <si>
    <t>Reflektory główne typu halogen lub led</t>
  </si>
  <si>
    <t xml:space="preserve">Reflektory przeciwmgłowe halogenowe przednie </t>
  </si>
  <si>
    <t>10.</t>
  </si>
  <si>
    <t>Sygnalizacja dźwiękowa lub optyczna w kabinie kierowcy o niedomknięciu którychkolwiek drzwi</t>
  </si>
  <si>
    <t>11.</t>
  </si>
  <si>
    <t>Trójkąt, gaśnica, apteczka, podnośnik.</t>
  </si>
  <si>
    <t>12.</t>
  </si>
  <si>
    <t>Dywaniki gumowe dla kierowcy i pasażera w kabinie kierowcy zapobiegające zbieraniu się wody z podłoża</t>
  </si>
  <si>
    <t>13.</t>
  </si>
  <si>
    <t xml:space="preserve"> Pełnowymiarowe koło zapasowe zainstalowane pod autem lub zestaw naprawczy</t>
  </si>
  <si>
    <t>14.</t>
  </si>
  <si>
    <t>Czujniki ciśnienia w kołach</t>
  </si>
  <si>
    <t>15.</t>
  </si>
  <si>
    <t>Radioodbiornik</t>
  </si>
  <si>
    <t>16.</t>
  </si>
  <si>
    <t>Pojazd przeznaczony dla służb państwowych tj. wyposażony w system umożliwiający dalszą eksploatację pojazdu nawet do 50 km (bez spadku mocy czy ograniczenia prędkości) w przypadku spadku poziomu płynu AdBlue poniżej minimalnego poziomu.</t>
  </si>
  <si>
    <t>IX. WYMAGANIA OGÓLNE</t>
  </si>
  <si>
    <t xml:space="preserve">1. </t>
  </si>
  <si>
    <t>Pojazd  fabrycznie nowy – min. 2022</t>
  </si>
  <si>
    <t xml:space="preserve">Gwarancja min. 24 miesiące bez limitu kilometrów – na pojazd bazowy </t>
  </si>
  <si>
    <t>Gwarancja min. 60 miesięcy od daty podpisania protokołu odbioru na perforację nadwozia ambulansu.</t>
  </si>
  <si>
    <t>Wraz z pojazdem Wykonawca przekaże:</t>
  </si>
  <si>
    <t>Wymogi co do przedmiotu zamówienia w zakresie adaptacji na ambulans sanitarny</t>
  </si>
  <si>
    <t>Drzwi  tylne wyposażone w światła awaryjne, włączające się automatycznie przy otwarciu drzwi.</t>
  </si>
  <si>
    <t>Ściany boczne/podłoga przedziału medycznego mają być przystosowane do zamocowania foteli oraz innego wyposażenia.</t>
  </si>
  <si>
    <t xml:space="preserve"> Schowek za lewymi drzwiami przesuwnymi (oddzielony od przedziału medycznego i dostępny z zewnątrz pojazdu), z miejscem mocowania min. 2 szt. butli tlenowych 10l, krzesełka kardiologicznego, noszy podbierakowych, materaca próżniowego oraz deski ortopedycznej ( różnych modeli) dla dorosłych. Poprzez drzwi lewe ma być zapewniony dostęp do plecaka / torby medycznej umieszczonej w przedziale medycznym (tzw. podwójny dostęp do plecaka/torby – z przedziału medycznego i z zewnątrz pojazdu). Dodatkowa system umożlwiający otwarcie drzwi od wewnątrz przedziału w przypadku zacięcia się ich, np. poprzez dodatkową klamkę</t>
  </si>
  <si>
    <t>Okna zmatowione do 2/3 wysokości lub zaklejone folią matową</t>
  </si>
  <si>
    <t>Miejsce wraz z mocowaniem urządzenia do kompresji klatki piersiowej (LUCAS) np. w zewnętrznym schowku</t>
  </si>
  <si>
    <t>Miejsce wraz z mocowaniem 3 kasków ochronnych</t>
  </si>
  <si>
    <t>II. OGRZEWANIE, WENTYLACJA, KLIMATYZACJA</t>
  </si>
  <si>
    <t>Nagrzewnica w przedziale medycznym wykorzystująca ciecz chłodzącą silnik do ogrzewanie przedziału medycznego; ogrzewanie przedziału medycznego możliwe  przy włączonym  silniku pojazdu,</t>
  </si>
  <si>
    <t>Postojowe – grzejnik elektryczny z możliwością ustawienia temperatury termostatem i zabezpieczeniem o mocy min. 1.8 kW zasilany  z sieci 230 V (podać markę i model urządzenia)</t>
  </si>
  <si>
    <t>Klimatyzacja  dwu parownikowa z niezależną regulacją nawiewu dla kabiny kierowcy i przedziału medycznego.</t>
  </si>
  <si>
    <t>(Zamawiający dopuszcza by fabryczna klimatyzacja kabiny kierowcy pojazdu bazowego była rozbudowana na przedział medyczny na etapie adaptacji na ambulans).</t>
  </si>
  <si>
    <t>III. INSTALACJA ELEKTRYCZNA</t>
  </si>
  <si>
    <t>IV. SYGNALIZACJA ŚWIETLNO –   DŹWIĘKOWA I OZNAKOWANIE</t>
  </si>
  <si>
    <t>W przedniej części dachu pojazdu belka świetlna typu LED, wyposażona w dwa reflektory typu LED do oświetlania przedpola pojazdu oraz podświetlany napis „ambulans”</t>
  </si>
  <si>
    <t xml:space="preserve">Na wysokości pasa przedniego 2 niebieskie lampy pulsacyjne barwy niebieskiej typu LED </t>
  </si>
  <si>
    <t xml:space="preserve">W tylnej części dachu pojazdu pojedyncza lampa typu kogut </t>
  </si>
  <si>
    <t>Sygnał dźwiękowy modulowany o mocy min. 200 W z możliwością podawania komunikatów głosem zgodny z obowiązującymi przepisami.</t>
  </si>
  <si>
    <t xml:space="preserve"> Dodatkowe sygnały dźwiękowe (awaryjne) pneumatyczne lub elektryczne przeznaczone do pracy ciągłej – podać markę i model.</t>
  </si>
  <si>
    <t xml:space="preserve">Włączanie sygnalizacji dźwiękowo-świetlnej realizowane przez jeden główny włącznik umieszczony w widocznym, łatwo dostępnym miejscu </t>
  </si>
  <si>
    <t>Oznakowanie pojazdu:</t>
  </si>
  <si>
    <t>- 3 pasy odblaskowe zgodnie z Rozporządzeniem Ministra Zdrowia  z dnia 18.10.2010 r. wykonanych z folii:</t>
  </si>
  <si>
    <t>a) typu 3 barwy czerwonej o szer. Min. 15 cm, umieszczony w obszarze pomiędzy linią okien i nadkoli</t>
  </si>
  <si>
    <t>b) typu 1 lub 3 barwy czerwonej o szer. Min. 15 cm umieszczony wokół dachu</t>
  </si>
  <si>
    <t xml:space="preserve">c) typu 1 lub 3 barwy niebieskiej umieszczony bezpośrednio nad pasem czerwonym (o którym mowa w pkt. „a”) </t>
  </si>
  <si>
    <t xml:space="preserve">- z przodu i z tyłu pojazdu napis: zgodnie z Rozporządzeniem Ministra Zdrowia  z dnia 18.10.2010r </t>
  </si>
  <si>
    <t>- oznakowanie symbolem ratownictwa medycznego zgodnie z Rozporządzeniem Ministra Zdrowia z dnia 18.10.2010 r.</t>
  </si>
  <si>
    <t>- nazwa dysponenta jednostki umieszczona po obu bokach pojazdu</t>
  </si>
  <si>
    <t>Dodatkowe migacze, typu LED, zamontowane w górnych tylnych częściach nadwozia</t>
  </si>
  <si>
    <t>V.WYPOSAŻENIE W ŚRODKI ŁĄCZNOŚCI</t>
  </si>
  <si>
    <t>Na dachu pojazdu antena radiotelefonu spełniająca następującej wymogi:</t>
  </si>
  <si>
    <t>- zakres częstotliwości -168-170 MHz,</t>
  </si>
  <si>
    <t>- współczynnik fali stojącej -1,6,</t>
  </si>
  <si>
    <t>- polaryzacja pionowa,</t>
  </si>
  <si>
    <t>- charakterystyka promieniowania –dookólna,</t>
  </si>
  <si>
    <t>Instalację doprowadzić do miejsca instalacji radiotelefonu na desce rozdzielczej kierowcy, okablowanie z zapasem 50 cm</t>
  </si>
  <si>
    <t>Wykonanie instalacji do podłączenia radiotelefonu DM4601</t>
  </si>
  <si>
    <t>Zestaw anten dwuzakresowych GPS/GSM umożliwiających prawidłowe działanie wszystkich elementów systemu SWD PRM</t>
  </si>
  <si>
    <t>Głośnik w przedziale medycznym z możliwością podłączenia do  radia oraz drugi głośnik z możliwością podłączenia do radiotelefonu</t>
  </si>
  <si>
    <t>VI.  PRZEDZIAŁ MEDYCZNY</t>
  </si>
  <si>
    <t>Antypoślizgowa podłoga, wzmocniona, połączona szczelnie z zabudową ścian ,umożliwiająca mocowanie lawety lub noszy</t>
  </si>
  <si>
    <t>Ściany boczne i sufit pokryte specjalnym tworzywem sztucznym – łatwo zmywalnym i odpornym na środki dezynfekujące, w kolorze białym.</t>
  </si>
  <si>
    <t xml:space="preserve">Na prawej ścianie minimum jeden fotel obrotowy ,  wyposażony w bezwładnościowe, trzypunktowe pasy bezpieczeństwa i zagłówek, ze składanym do pionu siedziskiem i regulowanym oparciem pod plecami (regulowany kąt oparcia) . </t>
  </si>
  <si>
    <t>Przy ścianie działowej u wezgłowia noszy fotel obrotowy umożliwiający jazdę tyłem do kierunku jazdy, ze składanym do pionu siedziskiem, zagłówkiem (regulowanym lub zintegrowanym), bezwładnościowym pasem bezpieczeństwa oraz regulowanym oparciem pod plecami (regulowany kąt oparcia</t>
  </si>
  <si>
    <t>Przegroda między kabiną kierowcy a przedziałem medycznym. Przegroda zapewniająca możliwość oddzielenia obu przedziałów oraz swobodną komunikację pomiędzy personelem medycznym a kierowcą, przegroda ma być wyposażona w drzwi przesuwne  (wymiary przejścia mierzone w świetle: wysokość min. 170 cm, szerokość min. 40 cm .</t>
  </si>
  <si>
    <t>Sufitowy uchwyt do kroplówek na min. 4 szt. pojemników.</t>
  </si>
  <si>
    <t>Sufitowy uchwyt dla personelu medycznego umieszczony  wzdłuż osi głównej</t>
  </si>
  <si>
    <t xml:space="preserve">Termobox stacjonarny do ogrzewania płynów infuzyjnych. </t>
  </si>
  <si>
    <t>Fotele w przedziale medycznym wyposażone w czujniki zapięcia pasów informujące kierowcę wizualnie i/lub dźwiękowo o tym że na fotelu w przedziale medycznym siedzi osoba i ma niezapięty pas bezpieczeństwa.</t>
  </si>
  <si>
    <t>Dodatkowa gaśnica w przedziale medycznym, młotek do wybijania szyb, nóż do przecinania pasów bezpieczeństwa.</t>
  </si>
  <si>
    <t>Kamera cofania</t>
  </si>
  <si>
    <t>Lampka typu kokpit nad siedzeniem pasażera w kabinie kierowcy</t>
  </si>
  <si>
    <t>Ampularium</t>
  </si>
  <si>
    <t xml:space="preserve">Tablica do pisania </t>
  </si>
  <si>
    <t>Radioodtwarzacz w kabinie kierowcy</t>
  </si>
  <si>
    <t>Dywaniki podłogowe, pojemniki materiały ostre</t>
  </si>
  <si>
    <t>Dodatkowy komplet kół zimowych (felga, opona, czujnik ciśnienia) – 4 sztuki</t>
  </si>
  <si>
    <t>Karta gwarancyjna zabudowy przedziału medycznego</t>
  </si>
  <si>
    <r>
      <t>a)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wyciąg ze świadectwa homologacji dla pojazdu bazowego i skompletowanego( po zabudowie)</t>
    </r>
  </si>
  <si>
    <r>
      <t>b)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instrukcję obsługi pojazdu</t>
    </r>
  </si>
  <si>
    <r>
      <t>c)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książkę obsługi (przeglądów ) pojazdu bazowego</t>
    </r>
  </si>
  <si>
    <r>
      <t>d)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kartę gwarancyjną pojazdu</t>
    </r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</si>
  <si>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</si>
  <si>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Minimalne wymiary przedziału medycznego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mm po wykonaniu adaptacji (długość x szerokość x wysokość) 3200 x 1700 x 1800  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</si>
  <si>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</si>
  <si>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</si>
  <si>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</si>
  <si>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</si>
  <si>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</si>
  <si>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</si>
  <si>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Wentylacja mechaniczna, nawiewno – wywiewna, zapewniająca prawidłową wentylację przedziału medycznego i zapewniająca wymianę powietrza min 20 razy na godzinę w czasie postoju (proszę podać markę, model i wydajność w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/h),</t>
    </r>
  </si>
  <si>
    <r>
      <t>Niezależne od pracy silnika i układu chłodzenia silnika  dodatkowe ogrzewanie przedziału medycznego, z możliwością ustawienia temperatury i termostatem o mocy min. 5,0  kW tzw. powietrzne.  Ogrzewanie przedziału medycznego z możliwością ustawienia temperatury  termostatem takie, aby przy temperaturach zewnętrznych – 10</t>
    </r>
    <r>
      <rPr>
        <vertAlign val="superscript"/>
        <sz val="9"/>
        <rFont val="Times New Roman"/>
        <family val="1"/>
      </rPr>
      <t xml:space="preserve">0 </t>
    </r>
    <r>
      <rPr>
        <sz val="9"/>
        <rFont val="Times New Roman"/>
        <family val="1"/>
      </rPr>
      <t>C i niższych, ogrzanie wnętrza do temperatury co najmniej + 5</t>
    </r>
    <r>
      <rPr>
        <vertAlign val="superscript"/>
        <sz val="9"/>
        <rFont val="Times New Roman"/>
        <family val="1"/>
      </rPr>
      <t xml:space="preserve">0 </t>
    </r>
    <r>
      <rPr>
        <sz val="9"/>
        <rFont val="Times New Roman"/>
        <family val="1"/>
      </rPr>
      <t>C nie powinno trwać dłużej niż 15 minut. Po upływie 30 minut w przedziale pacjenta temperatura powinna wynosić co najmniej 22ºC  (proszę podać markę i model urządzenia),</t>
    </r>
  </si>
  <si>
    <r>
      <t>8.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</si>
  <si>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</si>
  <si>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10.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</si>
  <si>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11.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</si>
  <si>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12.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</si>
  <si>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Podstawa (laweta) pod nosze główne posiadająca przesuw boczny, możliwość pochyłu o min. 10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 do pozycji Trendelenburga i Antytrendelenburga, (pozycji drenażowej), z wysuwem na zewnątrz pojazdu umożliwiającym wjazd noszy na lawetę Uwaga: zwolnienie mechanizmu wysuwu lawety nie może odbywać się za pomocą linki  , podać markę i model, załączyć folder i deklarację zgodności) </t>
    </r>
  </si>
  <si>
    <r>
      <t>13.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</si>
  <si>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14.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</si>
  <si>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VII.</t>
    </r>
    <r>
      <rPr>
        <b/>
        <sz val="7"/>
        <rFont val="Times New Roman"/>
        <family val="1"/>
      </rPr>
      <t xml:space="preserve">             </t>
    </r>
    <r>
      <rPr>
        <b/>
        <sz val="9"/>
        <color indexed="8"/>
        <rFont val="Times New Roman"/>
        <family val="1"/>
      </rPr>
      <t>WYPOSAŻENIE POJAZDU</t>
    </r>
  </si>
  <si>
    <r>
      <t xml:space="preserve">                            </t>
    </r>
    <r>
      <rPr>
        <b/>
        <sz val="9"/>
        <color indexed="8"/>
        <rFont val="Times New Roman"/>
        <family val="1"/>
      </rPr>
      <t>VIII. WYMAGANIA OGOLNE</t>
    </r>
  </si>
  <si>
    <r>
      <t xml:space="preserve">Wymóg do spełnienia 
</t>
    </r>
    <r>
      <rPr>
        <sz val="10"/>
        <rFont val="Times New Roman"/>
        <family val="1"/>
      </rPr>
      <t>(warunek graniczny)</t>
    </r>
  </si>
  <si>
    <t>Silnik spełniający obowiązujące na dzień dostawy normy emisji spalin</t>
  </si>
  <si>
    <t xml:space="preserve">Gwarancja na samochód bazowy –  min. 24 miesiące
Gwarancja na powłokę lakierniczą – min. 24 miesiące
Gwarancja na  zabudowę medyczną – min. 24 miesiące
Gwarancja na  sprzęt medyczny – min. 24 miesiące
Gwarancja na perforację nadwozia – min. 60 miesięcy
</t>
  </si>
  <si>
    <r>
      <t>Autoryzowany serwis:  Podać najbliższy siedziby Zamawiającego:</t>
    </r>
    <r>
      <rPr>
        <sz val="10"/>
        <rFont val="Arial CE"/>
        <family val="1"/>
      </rPr>
      <t>………………………………………………………………..……..…………...</t>
    </r>
  </si>
  <si>
    <t>Ilość szt.</t>
  </si>
  <si>
    <r>
      <t>Rok produkcji pojazdu bazowego: wymagany min.</t>
    </r>
    <r>
      <rPr>
        <b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2022r.:</t>
    </r>
  </si>
  <si>
    <t>Nosze fabrycznie nowe. Rok produkcji 2023</t>
  </si>
  <si>
    <t>Wykonane z materiału odpornego na korozję, lub z materiału zabezpieczonego przed korozją.</t>
  </si>
  <si>
    <t>Nosze potrójnie łamane z możliwością ustawienia pozycji przeciwwstrząsowej i pozycji zmniejszającej napięcie mięśni brzucha.</t>
  </si>
  <si>
    <t>Przystosowane do prowadzenia reanimacji, wyposażone w twardą płytę na całej długości pod materacem umożliwiającą ustawienie wszystkich dostępnych funkcji.</t>
  </si>
  <si>
    <t>Z możliwością płynnej regulacji kąta nachylenia oparcia pod plecami do min. 75 stopni.</t>
  </si>
  <si>
    <t>Wyposażone w podgłówek mocowany bezpośrednio do ramy noszy umożliwiający ich przedłużenie w celu transportu pacjenta o znacznym wzroście.</t>
  </si>
  <si>
    <t>Uchylny stabilizator głowy pacjenta z możliwością wyjęcia i ułożenia głowy na wznak do pozycji węszącej</t>
  </si>
  <si>
    <t>Z zestawem pasów zabezpieczających pacjenta o regulowanej długości mocowanych bezpośrednio do ramy noszy. Zestaw pasów szelkowe i poprzeczne.</t>
  </si>
  <si>
    <t>Wyposażone w cienki niesprężynujący materac z tworzywa sztucznego umożliwiający ustawienie wszystkich dostępnych pozycji transportowych, o powierzchni antypoślizgowej, nieabsorbujący krwi i płynów, odporny na środki dezynfekujące</t>
  </si>
  <si>
    <t>Ze składanymi wzdłużnie poręczami bocznymi składanymi jedną ręką.</t>
  </si>
  <si>
    <t>Z wysuwanymi rączkami do przenoszenia umieszczonymi z przodu i tyłu noszy.</t>
  </si>
  <si>
    <t>Możliwość wprowadzania noszy przodem i tyłem do kierunku jazdy.</t>
  </si>
  <si>
    <t>Rama noszy wykonana z profili o przekroju prostokątnym, podwyższającym wytrzymałość na ekstremalne obciążenia</t>
  </si>
  <si>
    <t>Składany teleskopowo statyw na płyny infuzyjne.</t>
  </si>
  <si>
    <t>Waga noszy max. 23 kg (podać)</t>
  </si>
  <si>
    <t>Trwałe oznakowanie najlepiej graficzne z elementów związanych z obsługą noszy</t>
  </si>
  <si>
    <t>Możliwość mycia ciśnieniowego.</t>
  </si>
  <si>
    <t>Max obciążenie dopuszczalne min 227 kg</t>
  </si>
  <si>
    <r>
      <t xml:space="preserve">         </t>
    </r>
    <r>
      <rPr>
        <b/>
        <sz val="9"/>
        <color indexed="8"/>
        <rFont val="Times New Roman"/>
        <family val="1"/>
      </rPr>
      <t>TRANSPORTER NOSZY GLÓWNYCH</t>
    </r>
  </si>
  <si>
    <t>Wyposażony w system niezależnego składania się goleni przednich i tylnych przy wprowadzaniu i wyprowadzaniu noszy z/do ambulansu pozwalający na bezpieczne wprowadzenie/wyprowadzenie noszy z pacjentem nawet przez jedną osobę.</t>
  </si>
  <si>
    <t>Szybki, bezpieczny i łatwy system połączenia z noszami.</t>
  </si>
  <si>
    <t>Regulacja wysokości w min 7 poziomach.</t>
  </si>
  <si>
    <t>Możliwość ustawienia pozycji drenażowych Trendelenburga i Fowlera na minimum trzech poziomach pochylenia</t>
  </si>
  <si>
    <t>Możliwości zapięcia noszy przodem lub nogami w kierunku jazdy.</t>
  </si>
  <si>
    <t>Wyposażony w min. 4 kółka obrotowe w zakresie 360 stopni, min. 2 kółka wyposażone w hamulce.</t>
  </si>
  <si>
    <t>Fabrycznie zamontowany system pozwalający na prowadzenie transportera bokiem przez jedną osobę z dowolnego miejsca na obwodzie transportera</t>
  </si>
  <si>
    <t>Wszystkie kółka jezdne o średnicy min. 150 mm z blokadą przednich kółek do jazdy na wprost (koła kierunkowe)</t>
  </si>
  <si>
    <t>4 główne uchwyty transportera</t>
  </si>
  <si>
    <t>Dodatkowe uchylne uchwyty transportera ułatwiające manewrowanie z możliwością odblokowania goleni</t>
  </si>
  <si>
    <t>Przyciski blokady goleni kodowane kolorami</t>
  </si>
  <si>
    <t>Trwałe oznakowanie najlepiej graficzne elementów związanych z obsługą transportera.</t>
  </si>
  <si>
    <t>Wykonany z materiału odpornego na korozję, lub z materiału zabezpieczonego przed korozją.</t>
  </si>
  <si>
    <t>Max obciążenie dopuszczalne transportera min. 227 kg.</t>
  </si>
  <si>
    <t>Mocowanie transportera do lawety ambulansu zgodne z wymogami PN EN 1789. Poświadczone odpowiednim dokumentem wystawionym przez niezależną badawczą jednostkę notyfikowaną zgodnie z uprawnieniami wg dyrektywy medycznej 93/42/EEC- dostarczyć przy dostawie</t>
  </si>
  <si>
    <t>Na oferowany system transportowy (nosze i transporter), deklaracja zgodności, certyfikaty, folder – załączyć do oferty.</t>
  </si>
  <si>
    <t>Waga transportera  max 28 kg.
Dopuszcza się wyższą wagę transportera do max.36 kg  przy ładowności przekraczającej 220 kg, pod warunkiem potwierdzenia zgodności z wymogami normy PN EN 1789 i PN EN 1865, poświadczone odpowiednim dokumentem wystawionym przez niezależną badawczą jednostkę notyfikowaną zgodnie z uprawnieniami wg dyrektywy medycznej 93/42/EEC- dostarczyć przy dostawie</t>
  </si>
  <si>
    <t>TAK - PODAĆ</t>
  </si>
  <si>
    <t>TAK- PODAĆ</t>
  </si>
  <si>
    <t>Kabina kierowcy ma być wyposażona w panel sterujący: 
1. sterujący oświetleniem zewnętrznym( światła robocze) 
2. informujący kierowcę o braku możliwości uruchomienia pojazdu z powodu  podłączeniu ambulansu do sieci 230 V
3. informujący kierowcę o braku możliwości uruchomienia pojazdu z powodu otwartych drzwi między przedziałem medycznym a kabiną kierowcy 
4. informujący kierowcę o poziomie naładowania akumulatora samochodu bazowego i akumulatora dodatkowego
5. ostrzegający kierowcę (sygnalizacja dźwiękowa) o nie doładowaniu akumulatora samochodu bazowego i akumulatora dodatkowego
Panel przyciskowy nie typu touch screen.</t>
  </si>
  <si>
    <t>Moc silnika minimum 170 KM moment obrotowy nie mniejszy niż 380 Nm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</si>
  <si>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Moc silnika powyżej 180 KM ,
 moment obrotowy powyżej  430 Nm 
TAK- 10 pkt.
NIE-  0pkt.</t>
    </r>
  </si>
  <si>
    <t xml:space="preserve">4. </t>
  </si>
  <si>
    <r>
      <t xml:space="preserve">TAK/ NIE
 podać oferowany parametr </t>
    </r>
    <r>
      <rPr>
        <b/>
        <sz val="9"/>
        <color indexed="12"/>
        <rFont val="Times New Roman"/>
        <family val="1"/>
      </rPr>
      <t xml:space="preserve"> 
TAK- 10 pkt.
NIE-  0pkt.</t>
    </r>
  </si>
  <si>
    <t xml:space="preserve">Ambulans </t>
  </si>
  <si>
    <t xml:space="preserve">1.Instalacja dla napięcia 12V  przedziału medycznego  powinna posiadać co najmniej 4 gniazda 12V  
    zabezpieczonych przed zabrudzeniem / zalaniem 
2.Oświetlenie przedziału medycznego:
- światło rozproszone realizowane przez lampy typu LED umieszczone po obu stronach górnej części przedziału medycznego zapewniające spełnienie wymogu oświetlenia obszaru pacjenta min. 300lx, a obszar otaczający min. 50lx;
- minimum 3 punkty ze światłem skupionym, dwa nad noszami oraz jedno nad blatem roboczym
</t>
  </si>
  <si>
    <t xml:space="preserve">Instalacja dla napięcia 230V w kompletacji:
 1. zasilanie zewnętrzne 230V z zabezpieczeniem  wyłącznikiem przeciwporażeniowym oraz zabezpieczeniem przed  uruchomieniem silnika przy podłączonym zasilaniu 230V
1. minimum cztery gniazda poboru prądu w przedziale medycznym zasilane z gniazda umieszczonego na zewnątrz (na pojeździe ma być zamontowana wizualna sygnalizacja informująca o podłączeniu ambulansu do sieci 230V), + gniazdo 230V na ścianie działowej
2. kabel zasilający o długości min. 10m,
3. automatyczna ładowarka służąca do ładowania  dwóch fabrycznych akumulatorów działający przy podłączonej instalacji 230V (podać markę i model oraz parametry techniczne),
4. grzałka w układzie chłodzenia cieczą silnika pojazdu.
5. inwertor prądu stałego 12V na zmienny 230V o mocy min. 1000W (prąd w „sinusie”), w trakcie jazdy pojazdu w gniazdach 230V ma być dostępne napięcie do obsługi sprzętu medycznego wymagającego zasilania 230V, z możliwością wyłączania napięcia (wyłącznik inwertora)  
</t>
  </si>
  <si>
    <t>Przedział medyczny ma być wyposażony w 
zamontowany na ścianie panel sterujący:
1. informujący o temperaturze w przedziale medycznym oraz na zewnątrz pojazdu
2. z funkcją zegara (aktualny czas) i kalendarza (dzień, data)
3. informujący o temperaturze wewnątrz termoboxu
4. sterujący oświetleniem przedziału medycznego 
5. sterujący systemem wentylacji przedziału medycznego
6. zarządzający system ogrzewania przedziału medycznego i klimatyzacji przedziału medycznego z funkcją automatycznego utrzymania zadanej temperatury.
Panel przyciskowy nie typu touch screen.</t>
  </si>
  <si>
    <t>Zamontowanie uchwytów mocujących stację dokującą pod tablet w kabinie kierowcy wraz z doprowadzeniem przewodów zasilających i przewodu USB łączącego tablet z drukarką.(bez tabletu, bez drukarki, bez modułu GPS,). Uchwyt do drukarki, stacja dokująca, po stronie Wykonawcy. 
(TYP MODEL PO UZGODNIENIU Z ZAMAWIAJĄCYM PO PODPISANIU UMOWY)</t>
  </si>
  <si>
    <t>Zabudowa meblowa na ścianach bocznych (lewej i prawej): 
- zestawy szafek i półek wykonanych z tworzywa sztucznego, zabezpieczone przed niekontrolowanym wypadnięciem umieszczonych tam przedmiotów, z miejscem mocowania wyposażenia medycznego tj. szyny Kramera, torba opatrunkowa i inne,
- półki podsufitowe z przezroczystymi szybkami i podświetleniem umożliwiającym podgląd na umieszczone tam przedmioty (na ścianie lewej co najmniej 4 szt., na ścianie prawej co najmniej 2 szt.).
- na ścianie lewej zamykany schowek na środki psychotropowe z cyfrowym zamkiem szyfrowym, kosz na śmieci, uchwyty do mocowania rękawiczek 3 szt.</t>
  </si>
  <si>
    <t>Zabudowa meblowa na ścianie działowej:
- szafka z blatem roboczym wykończonym blachą nierdzewną (wysokość blatu roboczego 100 cm ± 10 cm – podać wartość oferowaną
- min. dwie szuflady
- kosz</t>
  </si>
  <si>
    <r>
      <t xml:space="preserve">Na lewej ścianie przestrzeń przeznaczona do mocowania defibrylatora, respiratora, pompy infuzyjnej, ssaka i innego sprzętu. Zamocowane 2 poziome szyny min. 4 uniwersalne płyty mocującej – płyty w ukompletowaniu , do których można niezależnie mocować: uchwyt pod dowolny typ defibrylatora, respiratora, pompy infuzyjnej. Płyty mają mieć możliwość przesuwania wzdłuż osi pojazdu tj. możliwość rozmieszczenia ww. sprzętu medycznego wg uznania Zamawiającego w każdym momencie eksploatacji.
</t>
    </r>
    <r>
      <rPr>
        <b/>
        <sz val="9"/>
        <rFont val="Times New Roman"/>
        <family val="1"/>
      </rPr>
      <t>Uwaga</t>
    </r>
    <r>
      <rPr>
        <sz val="9"/>
        <rFont val="Times New Roman"/>
        <family val="1"/>
      </rPr>
      <t xml:space="preserve"> – Zamawiający nie dopuszcza mocowania na stałe uchwytów do ww. sprzętu medycznego bezpośrednio do ściany przedziału medycznego.
Na jednym adapterze zamontowany uchwyt do pompy infuzyjnej.</t>
    </r>
  </si>
  <si>
    <t>Reflektory zewnętrzne, po bokach oraz z tyłu pojazdu, po 2 z każdej strony, ze światłem rozproszonym do oświetlenia miejsca akcji, włączanie i wyłączanie reflektorów zarówno z kabiny kierowcy jak i z przedziału medycznego.
Reflektory typu LED. Reflektory automatycznie wyłączające się po ruszeniu pojazdu i osiągnięciu prędkości 15-30 km/h.</t>
  </si>
  <si>
    <r>
      <t xml:space="preserve">TAK/ NIE
 podać oferowany parametr  
</t>
    </r>
    <r>
      <rPr>
        <b/>
        <sz val="9"/>
        <color indexed="12"/>
        <rFont val="Times New Roman"/>
        <family val="1"/>
      </rPr>
      <t>TAK- 10 pkt.
NIE-  0pkt.</t>
    </r>
  </si>
  <si>
    <t>TAK-PODAĆ</t>
  </si>
  <si>
    <t xml:space="preserve">Rozrząd silnika w formie łańcucha </t>
  </si>
  <si>
    <r>
      <t xml:space="preserve">- po obu bokach pojazdu nadruk barwy czerwonej </t>
    </r>
    <r>
      <rPr>
        <b/>
        <sz val="9"/>
        <rFont val="Times New Roman"/>
        <family val="1"/>
      </rPr>
      <t>„S" lub „P”</t>
    </r>
    <r>
      <rPr>
        <sz val="9"/>
        <rFont val="Times New Roman"/>
        <family val="1"/>
      </rPr>
      <t>( do uzgodnienia po podpisaniu umowy)</t>
    </r>
  </si>
  <si>
    <t>- odporność na działanie wiatru min. 55 m/s. Antena typu 3089/1 lub równoważna do radiotelefonu cyfrowo-analogowego(DMR).</t>
  </si>
  <si>
    <r>
      <t>Centralna  instalacja tlenowa dostosowana do zasilania w tlen z 2 szt. butli 10l.(bez butli tlenowych oraz bez reduktorów)  
- minimum 3 gniazda poboru tlenu typu AGA, monoblokowe typu panelowego (min. 2 na ścianie lewej i min. 1 w suficie)
- dodatkowy uchwyt na dwie małe butle przenośne.</t>
    </r>
    <r>
      <rPr>
        <b/>
        <sz val="9"/>
        <rFont val="Times New Roman"/>
        <family val="1"/>
      </rPr>
      <t xml:space="preserve">
</t>
    </r>
  </si>
  <si>
    <t xml:space="preserve">Fabrycznie zamontowany gumowy odbojnik na całej długości bocznej ramy noszy chroniący przed uszkodzeniami przy otarciach lub uderzeniach podczas przenoszenia lub prowadzenia na transporterze oraz rama noszy i transportera wykonana z profili o przekroju prostokątnym </t>
  </si>
  <si>
    <t>Drzwi boczne prawe przesuwane do tyłu przeszklone, z odsuwaną szybą, wyjście ze stopniem stałym wewnętrznym oraz zewnętrznym stopniem obrotowym z możliwością ręcznego sterowania stopniem lub ze stopniem automatycznie wysuwanym /wsuwanym przy otwarciu /zamykaniu drzwi - możliwość ręcznego sterowania stopniem. System samoczynnego domykania drzwi.</t>
  </si>
  <si>
    <t>WARTOŚĆ PRZEDMIOTU ZAMÓWIENIA:</t>
  </si>
  <si>
    <t>Wbudowany system dezynfekcji ambulansu</t>
  </si>
  <si>
    <t xml:space="preserve">Podać model, rok produkcji nie starszy jak 2023r. </t>
  </si>
  <si>
    <t>Urządzenie wyposażone w dwa tryby pracy :
-tryb dezynfekcji (w obecności ludzi)
-tryb ozonowania (poza obecnością ludzi)</t>
  </si>
  <si>
    <t>Urządzenie musi posiadać czujnik ruchu zapobiegający ozonowaniu w obecności ludzi w ambulansie</t>
  </si>
  <si>
    <t>Urządzenie spełnia normę EN-1789</t>
  </si>
  <si>
    <t>Urządzenie w zestawie z zasilaniem, pozwalającym na działanie podczas wyłączonego zapłonu auta.</t>
  </si>
  <si>
    <t>Wideolaryngoskop</t>
  </si>
  <si>
    <t>Pakiet nr 1</t>
  </si>
  <si>
    <t>Marka/ model/ Podać:………………………………………………………..…………………………………...…………</t>
  </si>
  <si>
    <r>
      <t>Autoryzowany serwis:</t>
    </r>
    <r>
      <rPr>
        <sz val="10"/>
        <rFont val="Arial CE"/>
        <family val="1"/>
      </rPr>
      <t>………………………………………………………………..……..…………...</t>
    </r>
  </si>
  <si>
    <t xml:space="preserve">Urządzenie z kolorowym monitorem o średnicy 2,7" TFT LCD. Monitor kompatybilny z wideosztyletami </t>
  </si>
  <si>
    <t>Rozdzielczość monitora  320x240</t>
  </si>
  <si>
    <t>Urządzenie posiada monitor z możliwością ustawień kąta nachylenia w każdym kierunku: nachylenie 0°-130°; rotacja 0°-270°.</t>
  </si>
  <si>
    <t>Kąt widzenia monitora 60°.</t>
  </si>
  <si>
    <t>Długość pracy baterii: minimum 120 minut po całkowitym naładowaniu.</t>
  </si>
  <si>
    <t>Długość ładowania baterii urządzenia: maksymalnie 3h.</t>
  </si>
  <si>
    <t>Pamięć wbudowana urządzenia: minimum 32GB, umożliwiająca zapis min, 400 zdjęć oraz min.  16 godzin wideo.</t>
  </si>
  <si>
    <t>Zapis wideo oraz zdjęć realizowany za pomocą jednego przycisku i w osobnych folderach.</t>
  </si>
  <si>
    <t>Możliwość przeglądu zapisanych zdjęć i wideo na komputerze.</t>
  </si>
  <si>
    <t>Możliwość podłączenia dodatkowego ekranu poglądowego.</t>
  </si>
  <si>
    <t>Możliwość zgrania zapisanych wideo i zdjęć za pomocą przewodu USB/USB Mini.</t>
  </si>
  <si>
    <t>Urządzenie zawiera minimum 3 łyżki zintegrowane z rękojeścią z kamerą CMOS każda.</t>
  </si>
  <si>
    <t>1. Rękojeść pierwsza: zintegrowana z łyżką. Konstrukcja umożliwiająca szybką wizualizację głośni. Dla pacjenta: 2-6 lat.
2. Rękojeść druga: zintegrowana z łyżką. Konstrukcja umożliwiająca szybką wizualizację głośni. Dla pacjenta: 6+ lat
3. Rękojeść trzecia: zintegrowana z łyżką. Konstrukcja umożliwiająca szybką wizualizację głośni. Dla pacjenta: dorosły, osoba otyła</t>
  </si>
  <si>
    <t>Rękojeści wielorazowego użytku bez konieczności nakładania jednorazowych elementów.</t>
  </si>
  <si>
    <t>Rękojeści wielorazowego użytku przeznaczone do dezynfekcji w płynach.</t>
  </si>
  <si>
    <t>17.</t>
  </si>
  <si>
    <t>18.</t>
  </si>
  <si>
    <t>19.</t>
  </si>
  <si>
    <t>Instrukcja obsługi w języku polskim w wersji papierowej i/lub elektronicznej - dostarczona przy dostawie.</t>
  </si>
  <si>
    <t>Certyfikaty dopuszczające aparat do użytkowania na terenie UE i Polski, tj.:
- Certyfikat CE/ Deklaracja Zgodności 
- Potwierdzenie / Zgłoszenie do Rejestru Wyrobów Medycznych</t>
  </si>
  <si>
    <t>Okres gwarancji min. 24 miesięcy liczony od dnia oddania aparatu do eksploatacji</t>
  </si>
  <si>
    <r>
      <rPr>
        <b/>
        <sz val="9"/>
        <color indexed="12"/>
        <rFont val="Times New Roman"/>
        <family val="1"/>
      </rPr>
      <t>TAK- PODAĆ
Kryterium oceny ofert:</t>
    </r>
    <r>
      <rPr>
        <sz val="9"/>
        <rFont val="Times New Roman"/>
        <family val="1"/>
      </rPr>
      <t xml:space="preserve">
</t>
    </r>
    <r>
      <rPr>
        <b/>
        <sz val="9"/>
        <color indexed="12"/>
        <rFont val="Times New Roman"/>
        <family val="1"/>
      </rPr>
      <t>24 miesiące - 0 pkt.
36 miesięcy - 20 pkt.</t>
    </r>
  </si>
  <si>
    <t>Dostępność części zamiennych minimum 5 lat od momentu złożenia oferty</t>
  </si>
  <si>
    <t>iudf</t>
  </si>
  <si>
    <t>dodatek nr 2 do SWZ na dostawę ambulansu z zabudową medyczną oraz z dodatkowym wyposażeniem dla ZRM w Międzyrzeczu
Nr sprawy: ZP/P/05/24</t>
  </si>
  <si>
    <t>dodatek nr 2 do SWZ na dostawę ambulansu z zabudową medyczną oraz z dodatkowym wyposażeniem dla ZRM w Międzyrzeczu 
Nr sprawy: ZP/P/05/24</t>
  </si>
  <si>
    <r>
      <t>Rok produkcji  min.</t>
    </r>
    <r>
      <rPr>
        <b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2023 Podać.:</t>
    </r>
  </si>
  <si>
    <r>
      <rPr>
        <b/>
        <sz val="9"/>
        <color indexed="12"/>
        <rFont val="Times New Roman"/>
        <family val="1"/>
      </rPr>
      <t>TAK- PODAĆ
Kryterium oceny ofert:</t>
    </r>
    <r>
      <rPr>
        <sz val="9"/>
        <rFont val="Times New Roman"/>
        <family val="1"/>
      </rPr>
      <t xml:space="preserve">
</t>
    </r>
    <r>
      <rPr>
        <b/>
        <sz val="9"/>
        <color indexed="12"/>
        <rFont val="Times New Roman"/>
        <family val="1"/>
      </rPr>
      <t>120 minut  - 0 pkt.
powyżej 120 minut  - 20 pkt.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</si>
</sst>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12"/>
      <name val="Times New Roman"/>
      <family val="1"/>
    </font>
    <font>
      <sz val="8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5" fillId="21" borderId="0" applyNumberFormat="0" applyBorder="0" applyAlignment="0" applyProtection="0"/>
    <xf numFmtId="0" fontId="9" fillId="22" borderId="0" applyNumberFormat="0" applyBorder="0" applyAlignment="0" applyProtection="0"/>
    <xf numFmtId="0" fontId="55" fillId="23" borderId="0" applyNumberFormat="0" applyBorder="0" applyAlignment="0" applyProtection="0"/>
    <xf numFmtId="0" fontId="9" fillId="24" borderId="0" applyNumberFormat="0" applyBorder="0" applyAlignment="0" applyProtection="0"/>
    <xf numFmtId="0" fontId="55" fillId="25" borderId="0" applyNumberFormat="0" applyBorder="0" applyAlignment="0" applyProtection="0"/>
    <xf numFmtId="0" fontId="9" fillId="19" borderId="0" applyNumberFormat="0" applyBorder="0" applyAlignment="0" applyProtection="0"/>
    <xf numFmtId="0" fontId="55" fillId="26" borderId="0" applyNumberFormat="0" applyBorder="0" applyAlignment="0" applyProtection="0"/>
    <xf numFmtId="0" fontId="9" fillId="17" borderId="0" applyNumberFormat="0" applyBorder="0" applyAlignment="0" applyProtection="0"/>
    <xf numFmtId="0" fontId="55" fillId="27" borderId="0" applyNumberFormat="0" applyBorder="0" applyAlignment="0" applyProtection="0"/>
    <xf numFmtId="0" fontId="9" fillId="18" borderId="0" applyNumberFormat="0" applyBorder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1" applyNumberFormat="0" applyAlignment="0" applyProtection="0"/>
    <xf numFmtId="0" fontId="10" fillId="4" borderId="2" applyNumberFormat="0" applyAlignment="0" applyProtection="0"/>
    <xf numFmtId="0" fontId="57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3" fillId="0" borderId="6" applyNumberFormat="0" applyFill="0" applyAlignment="0" applyProtection="0"/>
    <xf numFmtId="0" fontId="60" fillId="32" borderId="7" applyNumberFormat="0" applyAlignment="0" applyProtection="0"/>
    <xf numFmtId="0" fontId="14" fillId="33" borderId="8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4" fillId="31" borderId="1" applyNumberFormat="0" applyAlignment="0" applyProtection="0"/>
    <xf numFmtId="0" fontId="19" fillId="12" borderId="2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2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horizontal="center" vertical="center"/>
    </xf>
    <xf numFmtId="168" fontId="29" fillId="0" borderId="22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/>
    </xf>
    <xf numFmtId="168" fontId="29" fillId="0" borderId="23" xfId="0" applyNumberFormat="1" applyFont="1" applyBorder="1" applyAlignment="1">
      <alignment horizontal="center" vertical="center"/>
    </xf>
    <xf numFmtId="168" fontId="32" fillId="0" borderId="2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25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168" fontId="32" fillId="0" borderId="26" xfId="0" applyNumberFormat="1" applyFont="1" applyFill="1" applyBorder="1" applyAlignment="1">
      <alignment horizontal="center" vertical="center"/>
    </xf>
    <xf numFmtId="168" fontId="29" fillId="0" borderId="26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168" fontId="29" fillId="0" borderId="26" xfId="0" applyNumberFormat="1" applyFont="1" applyFill="1" applyBorder="1" applyAlignment="1">
      <alignment horizontal="right" vertical="center"/>
    </xf>
    <xf numFmtId="0" fontId="28" fillId="35" borderId="21" xfId="0" applyFont="1" applyFill="1" applyBorder="1" applyAlignment="1">
      <alignment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28" fillId="36" borderId="28" xfId="0" applyFont="1" applyFill="1" applyBorder="1" applyAlignment="1">
      <alignment horizontal="center" vertical="center" wrapText="1"/>
    </xf>
    <xf numFmtId="4" fontId="28" fillId="36" borderId="28" xfId="0" applyNumberFormat="1" applyFont="1" applyFill="1" applyBorder="1" applyAlignment="1">
      <alignment horizontal="center" vertical="center" wrapText="1"/>
    </xf>
    <xf numFmtId="1" fontId="28" fillId="36" borderId="28" xfId="0" applyNumberFormat="1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0" fontId="30" fillId="36" borderId="30" xfId="0" applyFont="1" applyFill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center" vertical="center" wrapText="1"/>
    </xf>
    <xf numFmtId="4" fontId="28" fillId="36" borderId="26" xfId="0" applyNumberFormat="1" applyFont="1" applyFill="1" applyBorder="1" applyAlignment="1">
      <alignment horizontal="center" vertical="center" wrapText="1"/>
    </xf>
    <xf numFmtId="1" fontId="28" fillId="36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2" fillId="35" borderId="21" xfId="0" applyFont="1" applyFill="1" applyBorder="1" applyAlignment="1">
      <alignment horizontal="center" vertical="center" wrapText="1"/>
    </xf>
    <xf numFmtId="179" fontId="29" fillId="0" borderId="31" xfId="0" applyNumberFormat="1" applyFont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179" fontId="29" fillId="0" borderId="32" xfId="0" applyNumberFormat="1" applyFont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33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35" borderId="33" xfId="0" applyFont="1" applyFill="1" applyBorder="1" applyAlignment="1">
      <alignment horizontal="center" vertical="center" wrapText="1"/>
    </xf>
    <xf numFmtId="0" fontId="28" fillId="37" borderId="20" xfId="87" applyFont="1" applyFill="1" applyBorder="1" applyAlignment="1">
      <alignment horizontal="center" vertical="center" wrapText="1"/>
      <protection/>
    </xf>
    <xf numFmtId="0" fontId="28" fillId="0" borderId="3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27" fillId="38" borderId="20" xfId="0" applyFont="1" applyFill="1" applyBorder="1" applyAlignment="1">
      <alignment horizontal="left" vertical="center" wrapText="1"/>
    </xf>
    <xf numFmtId="0" fontId="27" fillId="38" borderId="26" xfId="0" applyFont="1" applyFill="1" applyBorder="1" applyAlignment="1">
      <alignment horizontal="left" vertical="center" wrapText="1"/>
    </xf>
    <xf numFmtId="0" fontId="27" fillId="38" borderId="33" xfId="0" applyFont="1" applyFill="1" applyBorder="1" applyAlignment="1">
      <alignment horizontal="left" vertical="center" wrapText="1"/>
    </xf>
    <xf numFmtId="0" fontId="29" fillId="35" borderId="20" xfId="0" applyFont="1" applyFill="1" applyBorder="1" applyAlignment="1">
      <alignment horizontal="right" vertical="center" wrapText="1"/>
    </xf>
    <xf numFmtId="0" fontId="32" fillId="35" borderId="26" xfId="0" applyFont="1" applyFill="1" applyBorder="1" applyAlignment="1">
      <alignment horizontal="right" vertical="center" wrapText="1"/>
    </xf>
    <xf numFmtId="0" fontId="28" fillId="37" borderId="26" xfId="87" applyFont="1" applyFill="1" applyBorder="1" applyAlignment="1">
      <alignment horizontal="center" vertical="center" wrapText="1"/>
      <protection/>
    </xf>
    <xf numFmtId="0" fontId="28" fillId="37" borderId="33" xfId="87" applyFont="1" applyFill="1" applyBorder="1" applyAlignment="1">
      <alignment horizontal="center" vertical="center" wrapText="1"/>
      <protection/>
    </xf>
    <xf numFmtId="0" fontId="29" fillId="36" borderId="26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1" fillId="0" borderId="35" xfId="87" applyFont="1" applyBorder="1" applyAlignment="1">
      <alignment horizontal="left" vertical="center" wrapText="1"/>
      <protection/>
    </xf>
    <xf numFmtId="0" fontId="31" fillId="0" borderId="36" xfId="87" applyFont="1" applyBorder="1" applyAlignment="1">
      <alignment horizontal="left" vertical="center" wrapText="1"/>
      <protection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center" vertical="center" wrapText="1"/>
    </xf>
    <xf numFmtId="0" fontId="31" fillId="0" borderId="40" xfId="87" applyFont="1" applyBorder="1" applyAlignment="1">
      <alignment horizontal="left" vertical="center" wrapText="1"/>
      <protection/>
    </xf>
    <xf numFmtId="0" fontId="31" fillId="0" borderId="41" xfId="87" applyFont="1" applyBorder="1" applyAlignment="1">
      <alignment horizontal="left" vertical="center" wrapText="1"/>
      <protection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33" fillId="0" borderId="26" xfId="0" applyFont="1" applyBorder="1" applyAlignment="1">
      <alignment vertical="center" wrapText="1"/>
    </xf>
    <xf numFmtId="0" fontId="27" fillId="35" borderId="43" xfId="0" applyFont="1" applyFill="1" applyBorder="1" applyAlignment="1">
      <alignment horizontal="left" vertical="center" wrapText="1"/>
    </xf>
    <xf numFmtId="0" fontId="27" fillId="35" borderId="44" xfId="0" applyFont="1" applyFill="1" applyBorder="1" applyAlignment="1">
      <alignment horizontal="left" vertical="center" wrapText="1"/>
    </xf>
    <xf numFmtId="0" fontId="27" fillId="35" borderId="45" xfId="0" applyFont="1" applyFill="1" applyBorder="1" applyAlignment="1">
      <alignment horizontal="left" vertical="center" wrapText="1"/>
    </xf>
    <xf numFmtId="0" fontId="29" fillId="35" borderId="22" xfId="0" applyFont="1" applyFill="1" applyBorder="1" applyAlignment="1">
      <alignment horizontal="right" vertical="center" wrapText="1"/>
    </xf>
    <xf numFmtId="0" fontId="32" fillId="35" borderId="46" xfId="0" applyFont="1" applyFill="1" applyBorder="1" applyAlignment="1">
      <alignment horizontal="right" vertical="center" wrapText="1"/>
    </xf>
    <xf numFmtId="0" fontId="32" fillId="35" borderId="47" xfId="0" applyFont="1" applyFill="1" applyBorder="1" applyAlignment="1">
      <alignment horizontal="right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47" xfId="0" applyFont="1" applyFill="1" applyBorder="1" applyAlignment="1">
      <alignment horizontal="center" vertical="center" wrapText="1"/>
    </xf>
    <xf numFmtId="0" fontId="29" fillId="38" borderId="48" xfId="0" applyFont="1" applyFill="1" applyBorder="1" applyAlignment="1">
      <alignment horizontal="left" vertical="center" wrapText="1"/>
    </xf>
    <xf numFmtId="0" fontId="29" fillId="38" borderId="49" xfId="0" applyFont="1" applyFill="1" applyBorder="1" applyAlignment="1">
      <alignment horizontal="left" vertical="center" wrapText="1"/>
    </xf>
    <xf numFmtId="0" fontId="29" fillId="38" borderId="50" xfId="0" applyFont="1" applyFill="1" applyBorder="1" applyAlignment="1">
      <alignment horizontal="left" vertical="center" wrapText="1"/>
    </xf>
    <xf numFmtId="0" fontId="31" fillId="0" borderId="51" xfId="87" applyFont="1" applyBorder="1" applyAlignment="1">
      <alignment horizontal="left" vertical="center" wrapText="1"/>
      <protection/>
    </xf>
    <xf numFmtId="0" fontId="31" fillId="0" borderId="52" xfId="87" applyFont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28" fillId="35" borderId="20" xfId="0" applyFont="1" applyFill="1" applyBorder="1" applyAlignment="1">
      <alignment horizontal="left" vertical="center" wrapText="1"/>
    </xf>
    <xf numFmtId="0" fontId="28" fillId="35" borderId="26" xfId="0" applyFont="1" applyFill="1" applyBorder="1" applyAlignment="1">
      <alignment horizontal="left" vertical="center" wrapText="1"/>
    </xf>
    <xf numFmtId="0" fontId="28" fillId="35" borderId="33" xfId="0" applyFont="1" applyFill="1" applyBorder="1" applyAlignment="1">
      <alignment horizontal="left" vertical="center" wrapText="1"/>
    </xf>
    <xf numFmtId="0" fontId="71" fillId="35" borderId="20" xfId="0" applyFont="1" applyFill="1" applyBorder="1" applyAlignment="1">
      <alignment horizontal="left" vertical="center" wrapText="1"/>
    </xf>
    <xf numFmtId="0" fontId="71" fillId="35" borderId="26" xfId="0" applyFont="1" applyFill="1" applyBorder="1" applyAlignment="1">
      <alignment horizontal="left" vertical="center" wrapText="1"/>
    </xf>
    <xf numFmtId="0" fontId="71" fillId="35" borderId="33" xfId="0" applyFont="1" applyFill="1" applyBorder="1" applyAlignment="1">
      <alignment horizontal="left" vertical="center" wrapText="1"/>
    </xf>
    <xf numFmtId="0" fontId="28" fillId="37" borderId="46" xfId="87" applyFont="1" applyFill="1" applyBorder="1" applyAlignment="1">
      <alignment horizontal="center" vertical="center" wrapText="1"/>
      <protection/>
    </xf>
    <xf numFmtId="0" fontId="28" fillId="37" borderId="47" xfId="87" applyFont="1" applyFill="1" applyBorder="1" applyAlignment="1">
      <alignment horizontal="center" vertical="center" wrapText="1"/>
      <protection/>
    </xf>
    <xf numFmtId="0" fontId="29" fillId="36" borderId="54" xfId="0" applyFont="1" applyFill="1" applyBorder="1" applyAlignment="1">
      <alignment horizontal="center" vertical="center" wrapText="1"/>
    </xf>
    <xf numFmtId="0" fontId="29" fillId="36" borderId="5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56" xfId="0" applyFont="1" applyBorder="1" applyAlignment="1">
      <alignment horizontal="left" vertical="center" wrapText="1"/>
    </xf>
    <xf numFmtId="0" fontId="28" fillId="37" borderId="22" xfId="87" applyFont="1" applyFill="1" applyBorder="1" applyAlignment="1">
      <alignment horizontal="center" vertical="center" wrapText="1"/>
      <protection/>
    </xf>
    <xf numFmtId="0" fontId="70" fillId="39" borderId="22" xfId="0" applyFont="1" applyFill="1" applyBorder="1" applyAlignment="1">
      <alignment horizontal="center" vertical="center" wrapText="1"/>
    </xf>
    <xf numFmtId="0" fontId="70" fillId="39" borderId="46" xfId="0" applyFont="1" applyFill="1" applyBorder="1" applyAlignment="1">
      <alignment horizontal="center" vertical="center" wrapText="1"/>
    </xf>
    <xf numFmtId="0" fontId="70" fillId="39" borderId="47" xfId="0" applyFont="1" applyFill="1" applyBorder="1" applyAlignment="1">
      <alignment horizontal="center" vertical="center" wrapText="1"/>
    </xf>
    <xf numFmtId="0" fontId="70" fillId="35" borderId="57" xfId="0" applyFont="1" applyFill="1" applyBorder="1" applyAlignment="1">
      <alignment horizontal="left" vertical="center" wrapText="1"/>
    </xf>
    <xf numFmtId="0" fontId="70" fillId="35" borderId="58" xfId="0" applyFont="1" applyFill="1" applyBorder="1" applyAlignment="1">
      <alignment horizontal="left" vertical="center" wrapText="1"/>
    </xf>
    <xf numFmtId="0" fontId="70" fillId="35" borderId="59" xfId="0" applyFont="1" applyFill="1" applyBorder="1" applyAlignment="1">
      <alignment horizontal="left" vertical="center" wrapText="1"/>
    </xf>
    <xf numFmtId="0" fontId="70" fillId="35" borderId="20" xfId="0" applyFont="1" applyFill="1" applyBorder="1" applyAlignment="1">
      <alignment horizontal="left" vertical="center" wrapText="1"/>
    </xf>
    <xf numFmtId="0" fontId="70" fillId="35" borderId="26" xfId="0" applyFont="1" applyFill="1" applyBorder="1" applyAlignment="1">
      <alignment horizontal="left" vertical="center" wrapText="1"/>
    </xf>
    <xf numFmtId="0" fontId="70" fillId="35" borderId="33" xfId="0" applyFont="1" applyFill="1" applyBorder="1" applyAlignment="1">
      <alignment horizontal="left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71" fillId="0" borderId="26" xfId="0" applyFont="1" applyBorder="1" applyAlignment="1">
      <alignment vertical="center" wrapText="1"/>
    </xf>
    <xf numFmtId="0" fontId="33" fillId="40" borderId="26" xfId="0" applyFont="1" applyFill="1" applyBorder="1" applyAlignment="1">
      <alignment horizontal="center" vertical="center" wrapText="1"/>
    </xf>
    <xf numFmtId="0" fontId="33" fillId="40" borderId="33" xfId="0" applyFont="1" applyFill="1" applyBorder="1" applyAlignment="1">
      <alignment horizontal="center" vertical="center" wrapText="1"/>
    </xf>
    <xf numFmtId="0" fontId="70" fillId="41" borderId="67" xfId="0" applyFont="1" applyFill="1" applyBorder="1" applyAlignment="1">
      <alignment horizontal="left" vertical="center" wrapText="1"/>
    </xf>
    <xf numFmtId="0" fontId="70" fillId="41" borderId="31" xfId="0" applyFont="1" applyFill="1" applyBorder="1" applyAlignment="1">
      <alignment horizontal="left" vertical="center" wrapText="1"/>
    </xf>
    <xf numFmtId="0" fontId="70" fillId="41" borderId="68" xfId="0" applyFont="1" applyFill="1" applyBorder="1" applyAlignment="1">
      <alignment horizontal="left" vertical="center" wrapText="1"/>
    </xf>
    <xf numFmtId="0" fontId="70" fillId="35" borderId="34" xfId="0" applyFont="1" applyFill="1" applyBorder="1" applyAlignment="1">
      <alignment horizontal="left" vertical="center" wrapText="1"/>
    </xf>
    <xf numFmtId="0" fontId="70" fillId="35" borderId="69" xfId="0" applyFont="1" applyFill="1" applyBorder="1" applyAlignment="1">
      <alignment horizontal="left" vertical="center" wrapText="1"/>
    </xf>
    <xf numFmtId="0" fontId="70" fillId="35" borderId="70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71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left" vertical="center" wrapText="1"/>
    </xf>
    <xf numFmtId="0" fontId="33" fillId="0" borderId="7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9" fillId="35" borderId="46" xfId="0" applyFont="1" applyFill="1" applyBorder="1" applyAlignment="1">
      <alignment horizontal="center" vertical="center" wrapText="1"/>
    </xf>
    <xf numFmtId="0" fontId="29" fillId="35" borderId="56" xfId="0" applyFont="1" applyFill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28" fillId="37" borderId="58" xfId="87" applyFont="1" applyFill="1" applyBorder="1" applyAlignment="1">
      <alignment horizontal="center" vertical="center" wrapText="1"/>
      <protection/>
    </xf>
    <xf numFmtId="0" fontId="28" fillId="37" borderId="59" xfId="87" applyFont="1" applyFill="1" applyBorder="1" applyAlignment="1">
      <alignment horizontal="center" vertical="center" wrapText="1"/>
      <protection/>
    </xf>
    <xf numFmtId="0" fontId="28" fillId="37" borderId="57" xfId="87" applyFont="1" applyFill="1" applyBorder="1" applyAlignment="1">
      <alignment horizontal="center" vertical="center" wrapText="1"/>
      <protection/>
    </xf>
    <xf numFmtId="0" fontId="70" fillId="35" borderId="22" xfId="0" applyFont="1" applyFill="1" applyBorder="1" applyAlignment="1">
      <alignment horizontal="left" vertical="center" wrapText="1"/>
    </xf>
    <xf numFmtId="0" fontId="70" fillId="35" borderId="46" xfId="0" applyFont="1" applyFill="1" applyBorder="1" applyAlignment="1">
      <alignment horizontal="left" vertical="center" wrapText="1"/>
    </xf>
    <xf numFmtId="0" fontId="70" fillId="35" borderId="47" xfId="0" applyFont="1" applyFill="1" applyBorder="1" applyAlignment="1">
      <alignment horizontal="left" vertical="center" wrapText="1"/>
    </xf>
    <xf numFmtId="0" fontId="33" fillId="0" borderId="69" xfId="0" applyFont="1" applyBorder="1" applyAlignment="1">
      <alignment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A11" sqref="A11:J11"/>
    </sheetView>
  </sheetViews>
  <sheetFormatPr defaultColWidth="9.00390625" defaultRowHeight="12.75"/>
  <cols>
    <col min="1" max="1" width="4.25390625" style="0" customWidth="1"/>
    <col min="2" max="2" width="8.75390625" style="31" customWidth="1"/>
    <col min="3" max="3" width="29.00390625" style="31" customWidth="1"/>
    <col min="4" max="4" width="6.125" style="0" customWidth="1"/>
    <col min="5" max="5" width="17.625" style="0" customWidth="1"/>
    <col min="6" max="6" width="12.625" style="0" customWidth="1"/>
    <col min="7" max="7" width="8.875" style="0" customWidth="1"/>
    <col min="8" max="8" width="13.00390625" style="0" customWidth="1"/>
    <col min="9" max="9" width="14.50390625" style="0" customWidth="1"/>
    <col min="10" max="10" width="14.25390625" style="0" customWidth="1"/>
  </cols>
  <sheetData>
    <row r="1" spans="1:10" ht="14.25" customHeight="1">
      <c r="A1" s="59" t="s">
        <v>281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9.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s="14" customFormat="1" ht="15.75" customHeight="1" thickBot="1">
      <c r="A4" s="67" t="s">
        <v>253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s="14" customFormat="1" ht="57" customHeight="1" thickBot="1">
      <c r="A5" s="22" t="s">
        <v>0</v>
      </c>
      <c r="B5" s="90" t="s">
        <v>1</v>
      </c>
      <c r="C5" s="91"/>
      <c r="D5" s="23" t="s">
        <v>183</v>
      </c>
      <c r="E5" s="24" t="s">
        <v>21</v>
      </c>
      <c r="F5" s="24" t="s">
        <v>4</v>
      </c>
      <c r="G5" s="25" t="s">
        <v>279</v>
      </c>
      <c r="H5" s="24" t="s">
        <v>6</v>
      </c>
      <c r="I5" s="26" t="s">
        <v>22</v>
      </c>
      <c r="J5" s="27" t="s">
        <v>23</v>
      </c>
    </row>
    <row r="6" spans="1:10" s="14" customFormat="1" ht="36.75" customHeight="1" thickBot="1">
      <c r="A6" s="13">
        <v>1</v>
      </c>
      <c r="B6" s="92" t="s">
        <v>228</v>
      </c>
      <c r="C6" s="93"/>
      <c r="D6" s="12">
        <v>1</v>
      </c>
      <c r="E6" s="11">
        <v>0</v>
      </c>
      <c r="F6" s="10">
        <f>D6*E6</f>
        <v>0</v>
      </c>
      <c r="G6" s="9"/>
      <c r="H6" s="10">
        <f>ROUND(F6*G6/100+F6,2)</f>
        <v>0</v>
      </c>
      <c r="I6" s="8"/>
      <c r="J6" s="2"/>
    </row>
    <row r="7" spans="1:10" s="14" customFormat="1" ht="31.5" customHeight="1" thickBot="1">
      <c r="A7" s="70" t="s">
        <v>17</v>
      </c>
      <c r="B7" s="71"/>
      <c r="C7" s="71"/>
      <c r="D7" s="71"/>
      <c r="E7" s="72"/>
      <c r="F7" s="7">
        <f>SUM(F6:F6)</f>
        <v>0</v>
      </c>
      <c r="G7" s="6" t="s">
        <v>15</v>
      </c>
      <c r="H7" s="7">
        <f>SUM(H6:H6)</f>
        <v>0</v>
      </c>
      <c r="I7" s="73"/>
      <c r="J7" s="74"/>
    </row>
    <row r="8" spans="1:10" s="14" customFormat="1" ht="29.25" customHeight="1" thickBot="1">
      <c r="A8" s="75" t="s">
        <v>8</v>
      </c>
      <c r="B8" s="76"/>
      <c r="C8" s="76"/>
      <c r="D8" s="76"/>
      <c r="E8" s="76"/>
      <c r="F8" s="76"/>
      <c r="G8" s="76"/>
      <c r="H8" s="76"/>
      <c r="I8" s="76"/>
      <c r="J8" s="77"/>
    </row>
    <row r="9" spans="1:10" s="14" customFormat="1" ht="29.25" customHeight="1">
      <c r="A9" s="78" t="s">
        <v>16</v>
      </c>
      <c r="B9" s="79"/>
      <c r="C9" s="80"/>
      <c r="D9" s="80"/>
      <c r="E9" s="80"/>
      <c r="F9" s="80"/>
      <c r="G9" s="80"/>
      <c r="H9" s="80"/>
      <c r="I9" s="80"/>
      <c r="J9" s="81"/>
    </row>
    <row r="10" spans="1:10" s="14" customFormat="1" ht="33.75" customHeight="1">
      <c r="A10" s="55" t="s">
        <v>12</v>
      </c>
      <c r="B10" s="56"/>
      <c r="C10" s="57"/>
      <c r="D10" s="57"/>
      <c r="E10" s="57"/>
      <c r="F10" s="57"/>
      <c r="G10" s="57"/>
      <c r="H10" s="57"/>
      <c r="I10" s="57"/>
      <c r="J10" s="58"/>
    </row>
    <row r="11" spans="1:10" s="14" customFormat="1" ht="33" customHeight="1">
      <c r="A11" s="55" t="s">
        <v>184</v>
      </c>
      <c r="B11" s="56"/>
      <c r="C11" s="57"/>
      <c r="D11" s="57"/>
      <c r="E11" s="57"/>
      <c r="F11" s="57"/>
      <c r="G11" s="57"/>
      <c r="H11" s="57"/>
      <c r="I11" s="57"/>
      <c r="J11" s="58"/>
    </row>
    <row r="12" spans="1:10" s="14" customFormat="1" ht="33.75" customHeight="1" thickBot="1">
      <c r="A12" s="62" t="s">
        <v>182</v>
      </c>
      <c r="B12" s="63"/>
      <c r="C12" s="64"/>
      <c r="D12" s="64"/>
      <c r="E12" s="64"/>
      <c r="F12" s="64"/>
      <c r="G12" s="64"/>
      <c r="H12" s="64"/>
      <c r="I12" s="64"/>
      <c r="J12" s="65"/>
    </row>
    <row r="13" spans="1:10" ht="108" customHeight="1" thickBot="1">
      <c r="A13" s="21" t="s">
        <v>0</v>
      </c>
      <c r="B13" s="88" t="s">
        <v>9</v>
      </c>
      <c r="C13" s="89"/>
      <c r="D13" s="94" t="s">
        <v>179</v>
      </c>
      <c r="E13" s="88"/>
      <c r="F13" s="89"/>
      <c r="G13" s="94" t="s">
        <v>27</v>
      </c>
      <c r="H13" s="88"/>
      <c r="I13" s="88"/>
      <c r="J13" s="89"/>
    </row>
    <row r="14" spans="1:10" ht="31.5" customHeight="1" thickBot="1">
      <c r="A14" s="95" t="s">
        <v>30</v>
      </c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29.25" customHeight="1">
      <c r="A15" s="98" t="s">
        <v>10</v>
      </c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63.75" customHeight="1">
      <c r="A16" s="3" t="s">
        <v>11</v>
      </c>
      <c r="B16" s="66" t="s">
        <v>31</v>
      </c>
      <c r="C16" s="66"/>
      <c r="D16" s="53" t="s">
        <v>13</v>
      </c>
      <c r="E16" s="53"/>
      <c r="F16" s="53"/>
      <c r="G16" s="53"/>
      <c r="H16" s="53"/>
      <c r="I16" s="53"/>
      <c r="J16" s="54"/>
    </row>
    <row r="17" spans="1:10" ht="33.75" customHeight="1">
      <c r="A17" s="3" t="s">
        <v>32</v>
      </c>
      <c r="B17" s="66" t="s">
        <v>33</v>
      </c>
      <c r="C17" s="66"/>
      <c r="D17" s="53" t="s">
        <v>13</v>
      </c>
      <c r="E17" s="53"/>
      <c r="F17" s="53"/>
      <c r="G17" s="53"/>
      <c r="H17" s="53"/>
      <c r="I17" s="53"/>
      <c r="J17" s="54"/>
    </row>
    <row r="18" spans="1:10" ht="46.5" customHeight="1">
      <c r="A18" s="3" t="s">
        <v>34</v>
      </c>
      <c r="B18" s="66" t="s">
        <v>35</v>
      </c>
      <c r="C18" s="66"/>
      <c r="D18" s="53" t="s">
        <v>221</v>
      </c>
      <c r="E18" s="53"/>
      <c r="F18" s="53"/>
      <c r="G18" s="53"/>
      <c r="H18" s="53"/>
      <c r="I18" s="53"/>
      <c r="J18" s="54"/>
    </row>
    <row r="19" spans="1:10" ht="108.75" customHeight="1">
      <c r="A19" s="3" t="s">
        <v>36</v>
      </c>
      <c r="B19" s="66" t="s">
        <v>244</v>
      </c>
      <c r="C19" s="66"/>
      <c r="D19" s="53" t="s">
        <v>13</v>
      </c>
      <c r="E19" s="53"/>
      <c r="F19" s="53"/>
      <c r="G19" s="53"/>
      <c r="H19" s="53"/>
      <c r="I19" s="53"/>
      <c r="J19" s="54"/>
    </row>
    <row r="20" spans="1:10" ht="33.75" customHeight="1">
      <c r="A20" s="3" t="s">
        <v>37</v>
      </c>
      <c r="B20" s="66" t="s">
        <v>38</v>
      </c>
      <c r="C20" s="66"/>
      <c r="D20" s="53" t="s">
        <v>13</v>
      </c>
      <c r="E20" s="53"/>
      <c r="F20" s="53"/>
      <c r="G20" s="53"/>
      <c r="H20" s="53"/>
      <c r="I20" s="53"/>
      <c r="J20" s="54"/>
    </row>
    <row r="21" spans="1:10" ht="18.75" customHeight="1">
      <c r="A21" s="3" t="s">
        <v>39</v>
      </c>
      <c r="B21" s="66" t="s">
        <v>40</v>
      </c>
      <c r="C21" s="66"/>
      <c r="D21" s="53" t="s">
        <v>13</v>
      </c>
      <c r="E21" s="53"/>
      <c r="F21" s="53"/>
      <c r="G21" s="53"/>
      <c r="H21" s="53"/>
      <c r="I21" s="53"/>
      <c r="J21" s="54"/>
    </row>
    <row r="22" spans="1:10" ht="33.75" customHeight="1">
      <c r="A22" s="3" t="s">
        <v>41</v>
      </c>
      <c r="B22" s="66" t="s">
        <v>42</v>
      </c>
      <c r="C22" s="66"/>
      <c r="D22" s="53" t="s">
        <v>13</v>
      </c>
      <c r="E22" s="53"/>
      <c r="F22" s="53"/>
      <c r="G22" s="53"/>
      <c r="H22" s="53"/>
      <c r="I22" s="53"/>
      <c r="J22" s="54"/>
    </row>
    <row r="23" spans="1:10" ht="57" customHeight="1">
      <c r="A23" s="3" t="s">
        <v>43</v>
      </c>
      <c r="B23" s="66" t="s">
        <v>44</v>
      </c>
      <c r="C23" s="66"/>
      <c r="D23" s="53" t="s">
        <v>13</v>
      </c>
      <c r="E23" s="53"/>
      <c r="F23" s="53"/>
      <c r="G23" s="53"/>
      <c r="H23" s="53"/>
      <c r="I23" s="53"/>
      <c r="J23" s="54"/>
    </row>
    <row r="24" spans="1:10" ht="57.75" customHeight="1">
      <c r="A24" s="3" t="s">
        <v>45</v>
      </c>
      <c r="B24" s="66" t="s">
        <v>46</v>
      </c>
      <c r="C24" s="66"/>
      <c r="D24" s="53" t="s">
        <v>13</v>
      </c>
      <c r="E24" s="53"/>
      <c r="F24" s="53"/>
      <c r="G24" s="53"/>
      <c r="H24" s="53"/>
      <c r="I24" s="53"/>
      <c r="J24" s="54"/>
    </row>
    <row r="25" spans="1:10" ht="12.75" customHeight="1">
      <c r="A25" s="101" t="s">
        <v>47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46.5" customHeight="1">
      <c r="A26" s="3" t="s">
        <v>11</v>
      </c>
      <c r="B26" s="66" t="s">
        <v>48</v>
      </c>
      <c r="C26" s="66"/>
      <c r="D26" s="53" t="s">
        <v>13</v>
      </c>
      <c r="E26" s="53"/>
      <c r="F26" s="53"/>
      <c r="G26" s="53"/>
      <c r="H26" s="53"/>
      <c r="I26" s="53"/>
      <c r="J26" s="54"/>
    </row>
    <row r="27" spans="1:10" ht="76.5" customHeight="1">
      <c r="A27" s="3" t="s">
        <v>32</v>
      </c>
      <c r="B27" s="66" t="s">
        <v>224</v>
      </c>
      <c r="C27" s="66"/>
      <c r="D27" s="53" t="s">
        <v>225</v>
      </c>
      <c r="E27" s="53"/>
      <c r="F27" s="53"/>
      <c r="G27" s="53"/>
      <c r="H27" s="53"/>
      <c r="I27" s="53"/>
      <c r="J27" s="54"/>
    </row>
    <row r="28" spans="1:10" ht="70.5" customHeight="1">
      <c r="A28" s="3" t="s">
        <v>34</v>
      </c>
      <c r="B28" s="126" t="s">
        <v>239</v>
      </c>
      <c r="C28" s="127"/>
      <c r="D28" s="53" t="s">
        <v>227</v>
      </c>
      <c r="E28" s="53"/>
      <c r="F28" s="53"/>
      <c r="G28" s="132"/>
      <c r="H28" s="133"/>
      <c r="I28" s="133"/>
      <c r="J28" s="134"/>
    </row>
    <row r="29" spans="1:10" ht="33.75" customHeight="1">
      <c r="A29" s="3" t="s">
        <v>226</v>
      </c>
      <c r="B29" s="43" t="s">
        <v>180</v>
      </c>
      <c r="C29" s="43"/>
      <c r="D29" s="53" t="s">
        <v>13</v>
      </c>
      <c r="E29" s="53"/>
      <c r="F29" s="53"/>
      <c r="G29" s="53"/>
      <c r="H29" s="53"/>
      <c r="I29" s="53"/>
      <c r="J29" s="54"/>
    </row>
    <row r="30" spans="1:10" ht="12.75" customHeight="1">
      <c r="A30" s="101" t="s">
        <v>49</v>
      </c>
      <c r="B30" s="102"/>
      <c r="C30" s="102"/>
      <c r="D30" s="102"/>
      <c r="E30" s="102"/>
      <c r="F30" s="102"/>
      <c r="G30" s="102"/>
      <c r="H30" s="102"/>
      <c r="I30" s="102"/>
      <c r="J30" s="103"/>
    </row>
    <row r="31" spans="1:10" ht="66.75" customHeight="1">
      <c r="A31" s="3" t="s">
        <v>11</v>
      </c>
      <c r="B31" s="66" t="s">
        <v>50</v>
      </c>
      <c r="C31" s="66"/>
      <c r="D31" s="53" t="s">
        <v>222</v>
      </c>
      <c r="E31" s="53"/>
      <c r="F31" s="53"/>
      <c r="G31" s="53"/>
      <c r="H31" s="53"/>
      <c r="I31" s="53"/>
      <c r="J31" s="54"/>
    </row>
    <row r="32" spans="1:10" ht="24" customHeight="1">
      <c r="A32" s="3" t="s">
        <v>32</v>
      </c>
      <c r="B32" s="66" t="s">
        <v>51</v>
      </c>
      <c r="C32" s="66"/>
      <c r="D32" s="53" t="s">
        <v>222</v>
      </c>
      <c r="E32" s="53"/>
      <c r="F32" s="53"/>
      <c r="G32" s="53"/>
      <c r="H32" s="53"/>
      <c r="I32" s="53"/>
      <c r="J32" s="54"/>
    </row>
    <row r="33" spans="1:10" ht="33.75" customHeight="1">
      <c r="A33" s="3" t="s">
        <v>34</v>
      </c>
      <c r="B33" s="66" t="s">
        <v>52</v>
      </c>
      <c r="C33" s="66"/>
      <c r="D33" s="53" t="s">
        <v>222</v>
      </c>
      <c r="E33" s="53"/>
      <c r="F33" s="53"/>
      <c r="G33" s="53"/>
      <c r="H33" s="53"/>
      <c r="I33" s="53"/>
      <c r="J33" s="54"/>
    </row>
    <row r="34" spans="1:10" ht="45" customHeight="1">
      <c r="A34" s="3" t="s">
        <v>36</v>
      </c>
      <c r="B34" s="66" t="s">
        <v>53</v>
      </c>
      <c r="C34" s="66"/>
      <c r="D34" s="53" t="s">
        <v>13</v>
      </c>
      <c r="E34" s="53"/>
      <c r="F34" s="53"/>
      <c r="G34" s="53"/>
      <c r="H34" s="53"/>
      <c r="I34" s="53"/>
      <c r="J34" s="54"/>
    </row>
    <row r="35" spans="1:10" ht="12.75" customHeight="1">
      <c r="A35" s="101" t="s">
        <v>54</v>
      </c>
      <c r="B35" s="102"/>
      <c r="C35" s="102"/>
      <c r="D35" s="102"/>
      <c r="E35" s="102"/>
      <c r="F35" s="102"/>
      <c r="G35" s="102"/>
      <c r="H35" s="102"/>
      <c r="I35" s="102"/>
      <c r="J35" s="103"/>
    </row>
    <row r="36" spans="1:10" ht="56.25" customHeight="1">
      <c r="A36" s="3" t="s">
        <v>11</v>
      </c>
      <c r="B36" s="66" t="s">
        <v>55</v>
      </c>
      <c r="C36" s="66"/>
      <c r="D36" s="53" t="s">
        <v>13</v>
      </c>
      <c r="E36" s="53"/>
      <c r="F36" s="53"/>
      <c r="G36" s="53"/>
      <c r="H36" s="53"/>
      <c r="I36" s="53"/>
      <c r="J36" s="54"/>
    </row>
    <row r="37" spans="1:10" ht="12.75" customHeight="1">
      <c r="A37" s="101" t="s">
        <v>56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ht="45" customHeight="1">
      <c r="A38" s="3" t="s">
        <v>11</v>
      </c>
      <c r="B38" s="66" t="s">
        <v>57</v>
      </c>
      <c r="C38" s="66"/>
      <c r="D38" s="53" t="s">
        <v>13</v>
      </c>
      <c r="E38" s="123"/>
      <c r="F38" s="123"/>
      <c r="G38" s="53"/>
      <c r="H38" s="53"/>
      <c r="I38" s="53"/>
      <c r="J38" s="54"/>
    </row>
    <row r="39" spans="1:10" ht="22.5" customHeight="1">
      <c r="A39" s="3" t="s">
        <v>32</v>
      </c>
      <c r="B39" s="66" t="s">
        <v>58</v>
      </c>
      <c r="C39" s="66"/>
      <c r="D39" s="53" t="s">
        <v>13</v>
      </c>
      <c r="E39" s="53"/>
      <c r="F39" s="53"/>
      <c r="G39" s="53"/>
      <c r="H39" s="53"/>
      <c r="I39" s="53"/>
      <c r="J39" s="54"/>
    </row>
    <row r="40" spans="1:10" ht="22.5" customHeight="1">
      <c r="A40" s="3" t="s">
        <v>34</v>
      </c>
      <c r="B40" s="66" t="s">
        <v>59</v>
      </c>
      <c r="C40" s="66"/>
      <c r="D40" s="53" t="s">
        <v>13</v>
      </c>
      <c r="E40" s="53"/>
      <c r="F40" s="53"/>
      <c r="G40" s="53"/>
      <c r="H40" s="53"/>
      <c r="I40" s="53"/>
      <c r="J40" s="54"/>
    </row>
    <row r="41" spans="1:10" ht="45" customHeight="1">
      <c r="A41" s="3" t="s">
        <v>36</v>
      </c>
      <c r="B41" s="66" t="s">
        <v>60</v>
      </c>
      <c r="C41" s="66"/>
      <c r="D41" s="53" t="s">
        <v>13</v>
      </c>
      <c r="E41" s="53"/>
      <c r="F41" s="53"/>
      <c r="G41" s="53"/>
      <c r="H41" s="53"/>
      <c r="I41" s="53"/>
      <c r="J41" s="54"/>
    </row>
    <row r="42" spans="1:10" ht="12.75" customHeight="1">
      <c r="A42" s="101" t="s">
        <v>61</v>
      </c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ht="18.75" customHeight="1">
      <c r="A43" s="3" t="s">
        <v>11</v>
      </c>
      <c r="B43" s="66" t="s">
        <v>28</v>
      </c>
      <c r="C43" s="66"/>
      <c r="D43" s="53" t="s">
        <v>13</v>
      </c>
      <c r="E43" s="53"/>
      <c r="F43" s="53"/>
      <c r="G43" s="53"/>
      <c r="H43" s="53"/>
      <c r="I43" s="53"/>
      <c r="J43" s="54"/>
    </row>
    <row r="44" spans="1:10" ht="45" customHeight="1">
      <c r="A44" s="3" t="s">
        <v>32</v>
      </c>
      <c r="B44" s="66" t="s">
        <v>62</v>
      </c>
      <c r="C44" s="66"/>
      <c r="D44" s="53" t="s">
        <v>13</v>
      </c>
      <c r="E44" s="53"/>
      <c r="F44" s="53"/>
      <c r="G44" s="53"/>
      <c r="H44" s="53"/>
      <c r="I44" s="53"/>
      <c r="J44" s="54"/>
    </row>
    <row r="45" spans="1:10" ht="12.75" customHeight="1">
      <c r="A45" s="101" t="s">
        <v>63</v>
      </c>
      <c r="B45" s="102"/>
      <c r="C45" s="102"/>
      <c r="D45" s="102"/>
      <c r="E45" s="102"/>
      <c r="F45" s="102"/>
      <c r="G45" s="102"/>
      <c r="H45" s="102"/>
      <c r="I45" s="102"/>
      <c r="J45" s="103"/>
    </row>
    <row r="46" spans="1:10" ht="90.75" customHeight="1">
      <c r="A46" s="3" t="s">
        <v>11</v>
      </c>
      <c r="B46" s="66" t="s">
        <v>64</v>
      </c>
      <c r="C46" s="66"/>
      <c r="D46" s="53" t="s">
        <v>222</v>
      </c>
      <c r="E46" s="53"/>
      <c r="F46" s="53"/>
      <c r="G46" s="53"/>
      <c r="H46" s="53"/>
      <c r="I46" s="53"/>
      <c r="J46" s="54"/>
    </row>
    <row r="47" spans="1:10" ht="45" customHeight="1">
      <c r="A47" s="3" t="s">
        <v>32</v>
      </c>
      <c r="B47" s="66" t="s">
        <v>65</v>
      </c>
      <c r="C47" s="66"/>
      <c r="D47" s="53" t="s">
        <v>222</v>
      </c>
      <c r="E47" s="53"/>
      <c r="F47" s="53"/>
      <c r="G47" s="53"/>
      <c r="H47" s="53"/>
      <c r="I47" s="53"/>
      <c r="J47" s="54"/>
    </row>
    <row r="48" spans="1:10" ht="12.75" customHeight="1">
      <c r="A48" s="101" t="s">
        <v>66</v>
      </c>
      <c r="B48" s="102"/>
      <c r="C48" s="102"/>
      <c r="D48" s="102"/>
      <c r="E48" s="102"/>
      <c r="F48" s="102"/>
      <c r="G48" s="102"/>
      <c r="H48" s="102"/>
      <c r="I48" s="102"/>
      <c r="J48" s="103"/>
    </row>
    <row r="49" spans="1:10" ht="57" customHeight="1">
      <c r="A49" s="3" t="s">
        <v>11</v>
      </c>
      <c r="B49" s="66" t="s">
        <v>67</v>
      </c>
      <c r="C49" s="66"/>
      <c r="D49" s="53" t="s">
        <v>13</v>
      </c>
      <c r="E49" s="53"/>
      <c r="F49" s="53"/>
      <c r="G49" s="53"/>
      <c r="H49" s="53"/>
      <c r="I49" s="53"/>
      <c r="J49" s="54"/>
    </row>
    <row r="50" spans="1:10" ht="22.5" customHeight="1">
      <c r="A50" s="3" t="s">
        <v>32</v>
      </c>
      <c r="B50" s="66" t="s">
        <v>68</v>
      </c>
      <c r="C50" s="66"/>
      <c r="D50" s="53" t="s">
        <v>222</v>
      </c>
      <c r="E50" s="53"/>
      <c r="F50" s="53"/>
      <c r="G50" s="53"/>
      <c r="H50" s="53"/>
      <c r="I50" s="53"/>
      <c r="J50" s="54"/>
    </row>
    <row r="51" spans="1:10" ht="33.75" customHeight="1">
      <c r="A51" s="3" t="s">
        <v>34</v>
      </c>
      <c r="B51" s="66" t="s">
        <v>69</v>
      </c>
      <c r="C51" s="66"/>
      <c r="D51" s="53" t="s">
        <v>222</v>
      </c>
      <c r="E51" s="53"/>
      <c r="F51" s="53"/>
      <c r="G51" s="53"/>
      <c r="H51" s="53"/>
      <c r="I51" s="53"/>
      <c r="J51" s="54"/>
    </row>
    <row r="52" spans="1:10" ht="33.75" customHeight="1">
      <c r="A52" s="3" t="s">
        <v>36</v>
      </c>
      <c r="B52" s="66" t="s">
        <v>70</v>
      </c>
      <c r="C52" s="66"/>
      <c r="D52" s="53" t="s">
        <v>13</v>
      </c>
      <c r="E52" s="53"/>
      <c r="F52" s="53"/>
      <c r="G52" s="53"/>
      <c r="H52" s="53"/>
      <c r="I52" s="53"/>
      <c r="J52" s="54"/>
    </row>
    <row r="53" spans="1:10" ht="45" customHeight="1">
      <c r="A53" s="3" t="s">
        <v>37</v>
      </c>
      <c r="B53" s="66" t="s">
        <v>71</v>
      </c>
      <c r="C53" s="66"/>
      <c r="D53" s="53" t="s">
        <v>222</v>
      </c>
      <c r="E53" s="53"/>
      <c r="F53" s="53"/>
      <c r="G53" s="53"/>
      <c r="H53" s="53"/>
      <c r="I53" s="53"/>
      <c r="J53" s="54"/>
    </row>
    <row r="54" spans="1:10" ht="45" customHeight="1">
      <c r="A54" s="3" t="s">
        <v>39</v>
      </c>
      <c r="B54" s="66" t="s">
        <v>72</v>
      </c>
      <c r="C54" s="66"/>
      <c r="D54" s="53" t="s">
        <v>13</v>
      </c>
      <c r="E54" s="53"/>
      <c r="F54" s="53"/>
      <c r="G54" s="53"/>
      <c r="H54" s="53"/>
      <c r="I54" s="53"/>
      <c r="J54" s="54"/>
    </row>
    <row r="55" spans="1:10" ht="12.75">
      <c r="A55" s="3" t="s">
        <v>73</v>
      </c>
      <c r="B55" s="66" t="s">
        <v>74</v>
      </c>
      <c r="C55" s="66"/>
      <c r="D55" s="53" t="s">
        <v>13</v>
      </c>
      <c r="E55" s="53"/>
      <c r="F55" s="53"/>
      <c r="G55" s="53"/>
      <c r="H55" s="53"/>
      <c r="I55" s="53"/>
      <c r="J55" s="54"/>
    </row>
    <row r="56" spans="1:10" ht="22.5" customHeight="1">
      <c r="A56" s="3" t="s">
        <v>43</v>
      </c>
      <c r="B56" s="66" t="s">
        <v>75</v>
      </c>
      <c r="C56" s="66"/>
      <c r="D56" s="53" t="s">
        <v>222</v>
      </c>
      <c r="E56" s="53"/>
      <c r="F56" s="53"/>
      <c r="G56" s="53"/>
      <c r="H56" s="53"/>
      <c r="I56" s="53"/>
      <c r="J56" s="54"/>
    </row>
    <row r="57" spans="1:10" ht="33.75" customHeight="1">
      <c r="A57" s="3" t="s">
        <v>45</v>
      </c>
      <c r="B57" s="66" t="s">
        <v>76</v>
      </c>
      <c r="C57" s="66"/>
      <c r="D57" s="53" t="s">
        <v>13</v>
      </c>
      <c r="E57" s="53"/>
      <c r="F57" s="53"/>
      <c r="G57" s="53"/>
      <c r="H57" s="53"/>
      <c r="I57" s="53"/>
      <c r="J57" s="54"/>
    </row>
    <row r="58" spans="1:10" ht="68.25" customHeight="1">
      <c r="A58" s="3" t="s">
        <v>77</v>
      </c>
      <c r="B58" s="66" t="s">
        <v>78</v>
      </c>
      <c r="C58" s="66"/>
      <c r="D58" s="53" t="s">
        <v>13</v>
      </c>
      <c r="E58" s="53"/>
      <c r="F58" s="53"/>
      <c r="G58" s="53"/>
      <c r="H58" s="53"/>
      <c r="I58" s="53"/>
      <c r="J58" s="54"/>
    </row>
    <row r="59" spans="1:10" ht="22.5" customHeight="1">
      <c r="A59" s="3" t="s">
        <v>79</v>
      </c>
      <c r="B59" s="66" t="s">
        <v>80</v>
      </c>
      <c r="C59" s="66"/>
      <c r="D59" s="53" t="s">
        <v>13</v>
      </c>
      <c r="E59" s="53"/>
      <c r="F59" s="53"/>
      <c r="G59" s="53"/>
      <c r="H59" s="53"/>
      <c r="I59" s="53"/>
      <c r="J59" s="54"/>
    </row>
    <row r="60" spans="1:10" ht="68.25" customHeight="1">
      <c r="A60" s="3" t="s">
        <v>81</v>
      </c>
      <c r="B60" s="66" t="s">
        <v>82</v>
      </c>
      <c r="C60" s="66"/>
      <c r="D60" s="53" t="s">
        <v>13</v>
      </c>
      <c r="E60" s="53"/>
      <c r="F60" s="53"/>
      <c r="G60" s="53"/>
      <c r="H60" s="53"/>
      <c r="I60" s="53"/>
      <c r="J60" s="54"/>
    </row>
    <row r="61" spans="1:10" ht="57" customHeight="1">
      <c r="A61" s="3" t="s">
        <v>83</v>
      </c>
      <c r="B61" s="66" t="s">
        <v>84</v>
      </c>
      <c r="C61" s="66"/>
      <c r="D61" s="53" t="s">
        <v>222</v>
      </c>
      <c r="E61" s="53"/>
      <c r="F61" s="53"/>
      <c r="G61" s="53"/>
      <c r="H61" s="53"/>
      <c r="I61" s="53"/>
      <c r="J61" s="54"/>
    </row>
    <row r="62" spans="1:10" ht="22.5" customHeight="1">
      <c r="A62" s="3" t="s">
        <v>85</v>
      </c>
      <c r="B62" s="66" t="s">
        <v>86</v>
      </c>
      <c r="C62" s="66"/>
      <c r="D62" s="53" t="s">
        <v>13</v>
      </c>
      <c r="E62" s="53"/>
      <c r="F62" s="53"/>
      <c r="G62" s="53"/>
      <c r="H62" s="53"/>
      <c r="I62" s="53"/>
      <c r="J62" s="54"/>
    </row>
    <row r="63" spans="1:10" ht="22.5" customHeight="1">
      <c r="A63" s="3" t="s">
        <v>87</v>
      </c>
      <c r="B63" s="66" t="s">
        <v>88</v>
      </c>
      <c r="C63" s="66"/>
      <c r="D63" s="53" t="s">
        <v>13</v>
      </c>
      <c r="E63" s="53"/>
      <c r="F63" s="53"/>
      <c r="G63" s="53"/>
      <c r="H63" s="53"/>
      <c r="I63" s="53"/>
      <c r="J63" s="54"/>
    </row>
    <row r="64" spans="1:10" ht="85.5" customHeight="1">
      <c r="A64" s="3" t="s">
        <v>89</v>
      </c>
      <c r="B64" s="66" t="s">
        <v>90</v>
      </c>
      <c r="C64" s="66"/>
      <c r="D64" s="53" t="s">
        <v>13</v>
      </c>
      <c r="E64" s="53"/>
      <c r="F64" s="53"/>
      <c r="G64" s="53"/>
      <c r="H64" s="53"/>
      <c r="I64" s="53"/>
      <c r="J64" s="54"/>
    </row>
    <row r="65" spans="1:10" ht="12.75" customHeight="1">
      <c r="A65" s="101" t="s">
        <v>91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22.5" customHeight="1">
      <c r="A66" s="3" t="s">
        <v>92</v>
      </c>
      <c r="B66" s="66" t="s">
        <v>93</v>
      </c>
      <c r="C66" s="66"/>
      <c r="D66" s="53" t="s">
        <v>222</v>
      </c>
      <c r="E66" s="53"/>
      <c r="F66" s="53"/>
      <c r="G66" s="53"/>
      <c r="H66" s="53"/>
      <c r="I66" s="53"/>
      <c r="J66" s="54"/>
    </row>
    <row r="67" spans="1:10" ht="45" customHeight="1">
      <c r="A67" s="3" t="s">
        <v>32</v>
      </c>
      <c r="B67" s="66" t="s">
        <v>94</v>
      </c>
      <c r="C67" s="66"/>
      <c r="D67" s="53" t="s">
        <v>13</v>
      </c>
      <c r="E67" s="53"/>
      <c r="F67" s="53"/>
      <c r="G67" s="53"/>
      <c r="H67" s="53"/>
      <c r="I67" s="53"/>
      <c r="J67" s="54"/>
    </row>
    <row r="68" spans="1:10" ht="57" customHeight="1">
      <c r="A68" s="5" t="s">
        <v>34</v>
      </c>
      <c r="B68" s="113" t="s">
        <v>95</v>
      </c>
      <c r="C68" s="113"/>
      <c r="D68" s="53" t="s">
        <v>13</v>
      </c>
      <c r="E68" s="53"/>
      <c r="F68" s="53"/>
      <c r="G68" s="53"/>
      <c r="H68" s="53"/>
      <c r="I68" s="53"/>
      <c r="J68" s="54"/>
    </row>
    <row r="69" spans="1:10" ht="22.5" customHeight="1">
      <c r="A69" s="122" t="s">
        <v>36</v>
      </c>
      <c r="B69" s="66" t="s">
        <v>96</v>
      </c>
      <c r="C69" s="66"/>
      <c r="D69" s="53" t="s">
        <v>13</v>
      </c>
      <c r="E69" s="53"/>
      <c r="F69" s="53"/>
      <c r="G69" s="104"/>
      <c r="H69" s="105"/>
      <c r="I69" s="105"/>
      <c r="J69" s="106"/>
    </row>
    <row r="70" spans="1:10" ht="68.25" customHeight="1">
      <c r="A70" s="122"/>
      <c r="B70" s="43" t="s">
        <v>155</v>
      </c>
      <c r="C70" s="43"/>
      <c r="D70" s="53"/>
      <c r="E70" s="53"/>
      <c r="F70" s="53"/>
      <c r="G70" s="107"/>
      <c r="H70" s="108"/>
      <c r="I70" s="108"/>
      <c r="J70" s="109"/>
    </row>
    <row r="71" spans="1:10" ht="22.5" customHeight="1">
      <c r="A71" s="122"/>
      <c r="B71" s="43" t="s">
        <v>156</v>
      </c>
      <c r="C71" s="43"/>
      <c r="D71" s="53"/>
      <c r="E71" s="53"/>
      <c r="F71" s="53"/>
      <c r="G71" s="107"/>
      <c r="H71" s="108"/>
      <c r="I71" s="108"/>
      <c r="J71" s="109"/>
    </row>
    <row r="72" spans="1:10" ht="33.75" customHeight="1">
      <c r="A72" s="122"/>
      <c r="B72" s="43" t="s">
        <v>157</v>
      </c>
      <c r="C72" s="43"/>
      <c r="D72" s="53"/>
      <c r="E72" s="53"/>
      <c r="F72" s="53"/>
      <c r="G72" s="107"/>
      <c r="H72" s="108"/>
      <c r="I72" s="108"/>
      <c r="J72" s="109"/>
    </row>
    <row r="73" spans="1:10" ht="22.5" customHeight="1" thickBot="1">
      <c r="A73" s="124"/>
      <c r="B73" s="125" t="s">
        <v>158</v>
      </c>
      <c r="C73" s="125"/>
      <c r="D73" s="61"/>
      <c r="E73" s="61"/>
      <c r="F73" s="61"/>
      <c r="G73" s="110"/>
      <c r="H73" s="111"/>
      <c r="I73" s="111"/>
      <c r="J73" s="112"/>
    </row>
    <row r="74" spans="1:10" ht="24" customHeight="1" thickBot="1">
      <c r="A74" s="116" t="s">
        <v>97</v>
      </c>
      <c r="B74" s="117"/>
      <c r="C74" s="117"/>
      <c r="D74" s="117"/>
      <c r="E74" s="117"/>
      <c r="F74" s="117"/>
      <c r="G74" s="117"/>
      <c r="H74" s="117"/>
      <c r="I74" s="117"/>
      <c r="J74" s="118"/>
    </row>
    <row r="75" spans="1:10" ht="12.75" customHeight="1">
      <c r="A75" s="119" t="s">
        <v>10</v>
      </c>
      <c r="B75" s="120"/>
      <c r="C75" s="120"/>
      <c r="D75" s="120"/>
      <c r="E75" s="120"/>
      <c r="F75" s="120"/>
      <c r="G75" s="120"/>
      <c r="H75" s="120"/>
      <c r="I75" s="120"/>
      <c r="J75" s="121"/>
    </row>
    <row r="76" spans="1:10" ht="69" customHeight="1">
      <c r="A76" s="3" t="s">
        <v>159</v>
      </c>
      <c r="B76" s="66" t="s">
        <v>160</v>
      </c>
      <c r="C76" s="66"/>
      <c r="D76" s="53" t="s">
        <v>222</v>
      </c>
      <c r="E76" s="53"/>
      <c r="F76" s="53"/>
      <c r="G76" s="53"/>
      <c r="H76" s="53"/>
      <c r="I76" s="53"/>
      <c r="J76" s="54"/>
    </row>
    <row r="77" spans="1:10" ht="57" customHeight="1">
      <c r="A77" s="3" t="s">
        <v>161</v>
      </c>
      <c r="B77" s="66" t="s">
        <v>98</v>
      </c>
      <c r="C77" s="66"/>
      <c r="D77" s="53" t="s">
        <v>13</v>
      </c>
      <c r="E77" s="53"/>
      <c r="F77" s="53"/>
      <c r="G77" s="53"/>
      <c r="H77" s="53"/>
      <c r="I77" s="53"/>
      <c r="J77" s="54"/>
    </row>
    <row r="78" spans="1:10" ht="62.25" customHeight="1">
      <c r="A78" s="3" t="s">
        <v>162</v>
      </c>
      <c r="B78" s="66" t="s">
        <v>99</v>
      </c>
      <c r="C78" s="66"/>
      <c r="D78" s="53" t="s">
        <v>13</v>
      </c>
      <c r="E78" s="53"/>
      <c r="F78" s="53"/>
      <c r="G78" s="53"/>
      <c r="H78" s="53"/>
      <c r="I78" s="53"/>
      <c r="J78" s="54"/>
    </row>
    <row r="79" spans="1:10" ht="174.75" customHeight="1">
      <c r="A79" s="3" t="s">
        <v>163</v>
      </c>
      <c r="B79" s="66" t="s">
        <v>100</v>
      </c>
      <c r="C79" s="66"/>
      <c r="D79" s="53" t="s">
        <v>13</v>
      </c>
      <c r="E79" s="53"/>
      <c r="F79" s="53"/>
      <c r="G79" s="53"/>
      <c r="H79" s="53"/>
      <c r="I79" s="53"/>
      <c r="J79" s="54"/>
    </row>
    <row r="80" spans="1:10" ht="33.75" customHeight="1">
      <c r="A80" s="3" t="s">
        <v>164</v>
      </c>
      <c r="B80" s="66" t="s">
        <v>101</v>
      </c>
      <c r="C80" s="66"/>
      <c r="D80" s="53" t="s">
        <v>13</v>
      </c>
      <c r="E80" s="53"/>
      <c r="F80" s="53"/>
      <c r="G80" s="53"/>
      <c r="H80" s="53"/>
      <c r="I80" s="53"/>
      <c r="J80" s="54"/>
    </row>
    <row r="81" spans="1:10" ht="67.5" customHeight="1">
      <c r="A81" s="3" t="s">
        <v>165</v>
      </c>
      <c r="B81" s="66" t="s">
        <v>102</v>
      </c>
      <c r="C81" s="66"/>
      <c r="D81" s="53" t="s">
        <v>13</v>
      </c>
      <c r="E81" s="53"/>
      <c r="F81" s="53"/>
      <c r="G81" s="53"/>
      <c r="H81" s="53"/>
      <c r="I81" s="53"/>
      <c r="J81" s="54"/>
    </row>
    <row r="82" spans="1:10" ht="36" customHeight="1">
      <c r="A82" s="3" t="s">
        <v>166</v>
      </c>
      <c r="B82" s="66" t="s">
        <v>103</v>
      </c>
      <c r="C82" s="66"/>
      <c r="D82" s="53" t="s">
        <v>13</v>
      </c>
      <c r="E82" s="53"/>
      <c r="F82" s="53"/>
      <c r="G82" s="53"/>
      <c r="H82" s="53"/>
      <c r="I82" s="53"/>
      <c r="J82" s="54"/>
    </row>
    <row r="83" spans="1:10" ht="24" customHeight="1">
      <c r="A83" s="101" t="s">
        <v>104</v>
      </c>
      <c r="B83" s="102"/>
      <c r="C83" s="102"/>
      <c r="D83" s="102"/>
      <c r="E83" s="102"/>
      <c r="F83" s="102"/>
      <c r="G83" s="102"/>
      <c r="H83" s="102"/>
      <c r="I83" s="102"/>
      <c r="J83" s="103"/>
    </row>
    <row r="84" spans="1:10" ht="66.75" customHeight="1">
      <c r="A84" s="3" t="s">
        <v>159</v>
      </c>
      <c r="B84" s="66" t="s">
        <v>105</v>
      </c>
      <c r="C84" s="66"/>
      <c r="D84" s="53" t="s">
        <v>13</v>
      </c>
      <c r="E84" s="53"/>
      <c r="F84" s="53"/>
      <c r="G84" s="53"/>
      <c r="H84" s="53"/>
      <c r="I84" s="53"/>
      <c r="J84" s="54"/>
    </row>
    <row r="85" spans="1:10" ht="54" customHeight="1">
      <c r="A85" s="3" t="s">
        <v>161</v>
      </c>
      <c r="B85" s="66" t="s">
        <v>106</v>
      </c>
      <c r="C85" s="66"/>
      <c r="D85" s="53" t="s">
        <v>222</v>
      </c>
      <c r="E85" s="53"/>
      <c r="F85" s="53"/>
      <c r="G85" s="53"/>
      <c r="H85" s="53"/>
      <c r="I85" s="53"/>
      <c r="J85" s="54"/>
    </row>
    <row r="86" spans="1:10" ht="83.25" customHeight="1">
      <c r="A86" s="3" t="s">
        <v>162</v>
      </c>
      <c r="B86" s="66" t="s">
        <v>167</v>
      </c>
      <c r="C86" s="66"/>
      <c r="D86" s="53" t="s">
        <v>13</v>
      </c>
      <c r="E86" s="53"/>
      <c r="F86" s="53"/>
      <c r="G86" s="53"/>
      <c r="H86" s="53"/>
      <c r="I86" s="53"/>
      <c r="J86" s="54"/>
    </row>
    <row r="87" spans="1:10" ht="146.25" customHeight="1">
      <c r="A87" s="3" t="s">
        <v>163</v>
      </c>
      <c r="B87" s="66" t="s">
        <v>168</v>
      </c>
      <c r="C87" s="66"/>
      <c r="D87" s="53" t="s">
        <v>222</v>
      </c>
      <c r="E87" s="53"/>
      <c r="F87" s="53"/>
      <c r="G87" s="53"/>
      <c r="H87" s="53"/>
      <c r="I87" s="53"/>
      <c r="J87" s="54"/>
    </row>
    <row r="88" spans="1:10" ht="68.25" customHeight="1">
      <c r="A88" s="122" t="s">
        <v>164</v>
      </c>
      <c r="B88" s="66" t="s">
        <v>107</v>
      </c>
      <c r="C88" s="66"/>
      <c r="D88" s="53" t="s">
        <v>222</v>
      </c>
      <c r="E88" s="53"/>
      <c r="F88" s="53"/>
      <c r="G88" s="53"/>
      <c r="H88" s="53"/>
      <c r="I88" s="53"/>
      <c r="J88" s="54"/>
    </row>
    <row r="89" spans="1:10" ht="58.5" customHeight="1">
      <c r="A89" s="122"/>
      <c r="B89" s="66" t="s">
        <v>108</v>
      </c>
      <c r="C89" s="66"/>
      <c r="D89" s="53"/>
      <c r="E89" s="53"/>
      <c r="F89" s="53"/>
      <c r="G89" s="53"/>
      <c r="H89" s="53"/>
      <c r="I89" s="53"/>
      <c r="J89" s="54"/>
    </row>
    <row r="90" spans="1:10" ht="12.75" customHeight="1">
      <c r="A90" s="101" t="s">
        <v>109</v>
      </c>
      <c r="B90" s="102"/>
      <c r="C90" s="102"/>
      <c r="D90" s="102"/>
      <c r="E90" s="102"/>
      <c r="F90" s="102"/>
      <c r="G90" s="102"/>
      <c r="H90" s="102"/>
      <c r="I90" s="102"/>
      <c r="J90" s="103"/>
    </row>
    <row r="91" spans="1:10" ht="285" customHeight="1">
      <c r="A91" s="3" t="s">
        <v>159</v>
      </c>
      <c r="B91" s="43" t="s">
        <v>230</v>
      </c>
      <c r="C91" s="43"/>
      <c r="D91" s="114" t="s">
        <v>222</v>
      </c>
      <c r="E91" s="114"/>
      <c r="F91" s="114"/>
      <c r="G91" s="114"/>
      <c r="H91" s="114"/>
      <c r="I91" s="114"/>
      <c r="J91" s="115"/>
    </row>
    <row r="92" spans="1:10" ht="149.25" customHeight="1">
      <c r="A92" s="3" t="s">
        <v>32</v>
      </c>
      <c r="B92" s="66" t="s">
        <v>229</v>
      </c>
      <c r="C92" s="66"/>
      <c r="D92" s="53" t="s">
        <v>222</v>
      </c>
      <c r="E92" s="53"/>
      <c r="F92" s="53"/>
      <c r="G92" s="53"/>
      <c r="H92" s="53"/>
      <c r="I92" s="53"/>
      <c r="J92" s="54"/>
    </row>
    <row r="93" spans="1:10" ht="198.75" customHeight="1">
      <c r="A93" s="3" t="s">
        <v>34</v>
      </c>
      <c r="B93" s="66" t="s">
        <v>231</v>
      </c>
      <c r="C93" s="66"/>
      <c r="D93" s="53" t="s">
        <v>222</v>
      </c>
      <c r="E93" s="53"/>
      <c r="F93" s="53"/>
      <c r="G93" s="53"/>
      <c r="H93" s="53"/>
      <c r="I93" s="53"/>
      <c r="J93" s="54"/>
    </row>
    <row r="94" spans="1:10" ht="209.25" customHeight="1">
      <c r="A94" s="3" t="s">
        <v>36</v>
      </c>
      <c r="B94" s="66" t="s">
        <v>223</v>
      </c>
      <c r="C94" s="66"/>
      <c r="D94" s="53" t="s">
        <v>222</v>
      </c>
      <c r="E94" s="53"/>
      <c r="F94" s="53"/>
      <c r="G94" s="53"/>
      <c r="H94" s="53"/>
      <c r="I94" s="53"/>
      <c r="J94" s="54"/>
    </row>
    <row r="95" spans="1:10" ht="24" customHeight="1">
      <c r="A95" s="101" t="s">
        <v>110</v>
      </c>
      <c r="B95" s="102"/>
      <c r="C95" s="102"/>
      <c r="D95" s="102"/>
      <c r="E95" s="102"/>
      <c r="F95" s="102"/>
      <c r="G95" s="102"/>
      <c r="H95" s="102"/>
      <c r="I95" s="102"/>
      <c r="J95" s="103"/>
    </row>
    <row r="96" spans="1:10" ht="102" customHeight="1">
      <c r="A96" s="3" t="s">
        <v>159</v>
      </c>
      <c r="B96" s="66" t="s">
        <v>111</v>
      </c>
      <c r="C96" s="66"/>
      <c r="D96" s="53" t="s">
        <v>13</v>
      </c>
      <c r="E96" s="53"/>
      <c r="F96" s="53"/>
      <c r="G96" s="53"/>
      <c r="H96" s="53"/>
      <c r="I96" s="53"/>
      <c r="J96" s="54"/>
    </row>
    <row r="97" spans="1:10" ht="45" customHeight="1">
      <c r="A97" s="3" t="s">
        <v>161</v>
      </c>
      <c r="B97" s="66" t="s">
        <v>112</v>
      </c>
      <c r="C97" s="66"/>
      <c r="D97" s="53" t="s">
        <v>13</v>
      </c>
      <c r="E97" s="53"/>
      <c r="F97" s="53"/>
      <c r="G97" s="53"/>
      <c r="H97" s="53"/>
      <c r="I97" s="53"/>
      <c r="J97" s="54"/>
    </row>
    <row r="98" spans="1:10" ht="33.75" customHeight="1">
      <c r="A98" s="3" t="s">
        <v>162</v>
      </c>
      <c r="B98" s="66" t="s">
        <v>113</v>
      </c>
      <c r="C98" s="66"/>
      <c r="D98" s="53" t="s">
        <v>13</v>
      </c>
      <c r="E98" s="53"/>
      <c r="F98" s="53"/>
      <c r="G98" s="53"/>
      <c r="H98" s="53"/>
      <c r="I98" s="53"/>
      <c r="J98" s="54"/>
    </row>
    <row r="99" spans="1:10" ht="55.5" customHeight="1">
      <c r="A99" s="3" t="s">
        <v>163</v>
      </c>
      <c r="B99" s="66" t="s">
        <v>114</v>
      </c>
      <c r="C99" s="66"/>
      <c r="D99" s="53" t="s">
        <v>13</v>
      </c>
      <c r="E99" s="53"/>
      <c r="F99" s="53"/>
      <c r="G99" s="53"/>
      <c r="H99" s="53"/>
      <c r="I99" s="53"/>
      <c r="J99" s="54"/>
    </row>
    <row r="100" spans="1:10" ht="66" customHeight="1">
      <c r="A100" s="122" t="s">
        <v>164</v>
      </c>
      <c r="B100" s="66" t="s">
        <v>115</v>
      </c>
      <c r="C100" s="66"/>
      <c r="D100" s="104" t="s">
        <v>222</v>
      </c>
      <c r="E100" s="105"/>
      <c r="F100" s="135"/>
      <c r="G100" s="104"/>
      <c r="H100" s="105"/>
      <c r="I100" s="105"/>
      <c r="J100" s="106"/>
    </row>
    <row r="101" spans="1:10" ht="12.75">
      <c r="A101" s="122"/>
      <c r="B101" s="66"/>
      <c r="C101" s="66"/>
      <c r="D101" s="136"/>
      <c r="E101" s="137"/>
      <c r="F101" s="138"/>
      <c r="G101" s="136"/>
      <c r="H101" s="137"/>
      <c r="I101" s="137"/>
      <c r="J101" s="139"/>
    </row>
    <row r="102" spans="1:10" ht="79.5" customHeight="1">
      <c r="A102" s="3" t="s">
        <v>165</v>
      </c>
      <c r="B102" s="66" t="s">
        <v>116</v>
      </c>
      <c r="C102" s="66"/>
      <c r="D102" s="53" t="s">
        <v>13</v>
      </c>
      <c r="E102" s="53"/>
      <c r="F102" s="53"/>
      <c r="G102" s="53"/>
      <c r="H102" s="53"/>
      <c r="I102" s="53"/>
      <c r="J102" s="54"/>
    </row>
    <row r="103" spans="1:10" ht="39" customHeight="1">
      <c r="A103" s="122" t="s">
        <v>166</v>
      </c>
      <c r="B103" s="66" t="s">
        <v>117</v>
      </c>
      <c r="C103" s="66"/>
      <c r="D103" s="53" t="s">
        <v>15</v>
      </c>
      <c r="E103" s="53"/>
      <c r="F103" s="53"/>
      <c r="G103" s="53" t="s">
        <v>15</v>
      </c>
      <c r="H103" s="53"/>
      <c r="I103" s="53"/>
      <c r="J103" s="54"/>
    </row>
    <row r="104" spans="1:10" ht="68.25" customHeight="1">
      <c r="A104" s="122"/>
      <c r="B104" s="66" t="s">
        <v>118</v>
      </c>
      <c r="C104" s="66"/>
      <c r="D104" s="53" t="s">
        <v>13</v>
      </c>
      <c r="E104" s="53"/>
      <c r="F104" s="53"/>
      <c r="G104" s="53"/>
      <c r="H104" s="53"/>
      <c r="I104" s="53"/>
      <c r="J104" s="54"/>
    </row>
    <row r="105" spans="1:10" ht="57" customHeight="1">
      <c r="A105" s="122"/>
      <c r="B105" s="66" t="s">
        <v>119</v>
      </c>
      <c r="C105" s="66"/>
      <c r="D105" s="53" t="s">
        <v>222</v>
      </c>
      <c r="E105" s="53"/>
      <c r="F105" s="53"/>
      <c r="G105" s="53"/>
      <c r="H105" s="53"/>
      <c r="I105" s="53"/>
      <c r="J105" s="54"/>
    </row>
    <row r="106" spans="1:10" ht="45" customHeight="1">
      <c r="A106" s="122"/>
      <c r="B106" s="66" t="s">
        <v>120</v>
      </c>
      <c r="C106" s="66"/>
      <c r="D106" s="53" t="s">
        <v>222</v>
      </c>
      <c r="E106" s="53"/>
      <c r="F106" s="53"/>
      <c r="G106" s="53"/>
      <c r="H106" s="53"/>
      <c r="I106" s="53"/>
      <c r="J106" s="54"/>
    </row>
    <row r="107" spans="1:10" ht="79.5" customHeight="1">
      <c r="A107" s="122"/>
      <c r="B107" s="66" t="s">
        <v>121</v>
      </c>
      <c r="C107" s="66"/>
      <c r="D107" s="53" t="s">
        <v>222</v>
      </c>
      <c r="E107" s="53"/>
      <c r="F107" s="53"/>
      <c r="G107" s="53"/>
      <c r="H107" s="53"/>
      <c r="I107" s="53"/>
      <c r="J107" s="54"/>
    </row>
    <row r="108" spans="1:10" ht="57" customHeight="1">
      <c r="A108" s="122"/>
      <c r="B108" s="66" t="s">
        <v>122</v>
      </c>
      <c r="C108" s="66"/>
      <c r="D108" s="53" t="s">
        <v>13</v>
      </c>
      <c r="E108" s="53"/>
      <c r="F108" s="53"/>
      <c r="G108" s="53"/>
      <c r="H108" s="53"/>
      <c r="I108" s="53"/>
      <c r="J108" s="54"/>
    </row>
    <row r="109" spans="1:10" ht="68.25" customHeight="1">
      <c r="A109" s="122"/>
      <c r="B109" s="66" t="s">
        <v>123</v>
      </c>
      <c r="C109" s="66"/>
      <c r="D109" s="53" t="s">
        <v>13</v>
      </c>
      <c r="E109" s="53"/>
      <c r="F109" s="53"/>
      <c r="G109" s="53"/>
      <c r="H109" s="53"/>
      <c r="I109" s="53"/>
      <c r="J109" s="54"/>
    </row>
    <row r="110" spans="1:10" ht="57" customHeight="1">
      <c r="A110" s="122"/>
      <c r="B110" s="66" t="s">
        <v>240</v>
      </c>
      <c r="C110" s="66"/>
      <c r="D110" s="53" t="s">
        <v>13</v>
      </c>
      <c r="E110" s="53"/>
      <c r="F110" s="53"/>
      <c r="G110" s="53"/>
      <c r="H110" s="53"/>
      <c r="I110" s="53"/>
      <c r="J110" s="54"/>
    </row>
    <row r="111" spans="1:10" ht="33.75" customHeight="1">
      <c r="A111" s="122"/>
      <c r="B111" s="66" t="s">
        <v>124</v>
      </c>
      <c r="C111" s="66"/>
      <c r="D111" s="53" t="s">
        <v>13</v>
      </c>
      <c r="E111" s="53"/>
      <c r="F111" s="53"/>
      <c r="G111" s="53"/>
      <c r="H111" s="53"/>
      <c r="I111" s="53"/>
      <c r="J111" s="54"/>
    </row>
    <row r="112" spans="1:10" ht="57" customHeight="1">
      <c r="A112" s="3" t="s">
        <v>169</v>
      </c>
      <c r="B112" s="66" t="s">
        <v>125</v>
      </c>
      <c r="C112" s="66"/>
      <c r="D112" s="53" t="s">
        <v>13</v>
      </c>
      <c r="E112" s="53"/>
      <c r="F112" s="53"/>
      <c r="G112" s="53"/>
      <c r="H112" s="53"/>
      <c r="I112" s="53"/>
      <c r="J112" s="54"/>
    </row>
    <row r="113" spans="1:10" ht="27.75" customHeight="1">
      <c r="A113" s="101" t="s">
        <v>126</v>
      </c>
      <c r="B113" s="102"/>
      <c r="C113" s="102"/>
      <c r="D113" s="102"/>
      <c r="E113" s="102"/>
      <c r="F113" s="102"/>
      <c r="G113" s="102"/>
      <c r="H113" s="102"/>
      <c r="I113" s="102"/>
      <c r="J113" s="103"/>
    </row>
    <row r="114" spans="1:10" ht="45" customHeight="1">
      <c r="A114" s="122" t="s">
        <v>159</v>
      </c>
      <c r="B114" s="66" t="s">
        <v>127</v>
      </c>
      <c r="C114" s="66"/>
      <c r="D114" s="53" t="s">
        <v>13</v>
      </c>
      <c r="E114" s="53"/>
      <c r="F114" s="53"/>
      <c r="G114" s="53"/>
      <c r="H114" s="53"/>
      <c r="I114" s="53"/>
      <c r="J114" s="54"/>
    </row>
    <row r="115" spans="1:10" ht="22.5" customHeight="1">
      <c r="A115" s="122"/>
      <c r="B115" s="66" t="s">
        <v>128</v>
      </c>
      <c r="C115" s="66"/>
      <c r="D115" s="53" t="s">
        <v>13</v>
      </c>
      <c r="E115" s="53"/>
      <c r="F115" s="53"/>
      <c r="G115" s="53"/>
      <c r="H115" s="53"/>
      <c r="I115" s="53"/>
      <c r="J115" s="54"/>
    </row>
    <row r="116" spans="1:10" ht="22.5" customHeight="1">
      <c r="A116" s="122"/>
      <c r="B116" s="66" t="s">
        <v>129</v>
      </c>
      <c r="C116" s="66"/>
      <c r="D116" s="53" t="s">
        <v>13</v>
      </c>
      <c r="E116" s="53"/>
      <c r="F116" s="53"/>
      <c r="G116" s="53"/>
      <c r="H116" s="53"/>
      <c r="I116" s="53"/>
      <c r="J116" s="54"/>
    </row>
    <row r="117" spans="1:10" ht="12.75">
      <c r="A117" s="122"/>
      <c r="B117" s="66" t="s">
        <v>130</v>
      </c>
      <c r="C117" s="66"/>
      <c r="D117" s="53" t="s">
        <v>13</v>
      </c>
      <c r="E117" s="53"/>
      <c r="F117" s="53"/>
      <c r="G117" s="53"/>
      <c r="H117" s="53"/>
      <c r="I117" s="53"/>
      <c r="J117" s="54"/>
    </row>
    <row r="118" spans="1:10" ht="33.75" customHeight="1">
      <c r="A118" s="122"/>
      <c r="B118" s="66" t="s">
        <v>131</v>
      </c>
      <c r="C118" s="66"/>
      <c r="D118" s="53" t="s">
        <v>13</v>
      </c>
      <c r="E118" s="53"/>
      <c r="F118" s="53"/>
      <c r="G118" s="53"/>
      <c r="H118" s="53"/>
      <c r="I118" s="53"/>
      <c r="J118" s="54"/>
    </row>
    <row r="119" spans="1:10" ht="68.25" customHeight="1">
      <c r="A119" s="122"/>
      <c r="B119" s="66" t="s">
        <v>241</v>
      </c>
      <c r="C119" s="66"/>
      <c r="D119" s="53" t="s">
        <v>13</v>
      </c>
      <c r="E119" s="53"/>
      <c r="F119" s="53"/>
      <c r="G119" s="53"/>
      <c r="H119" s="53"/>
      <c r="I119" s="53"/>
      <c r="J119" s="54"/>
    </row>
    <row r="120" spans="1:10" ht="68.25" customHeight="1">
      <c r="A120" s="122"/>
      <c r="B120" s="66" t="s">
        <v>132</v>
      </c>
      <c r="C120" s="66"/>
      <c r="D120" s="53" t="s">
        <v>13</v>
      </c>
      <c r="E120" s="53"/>
      <c r="F120" s="53"/>
      <c r="G120" s="53"/>
      <c r="H120" s="53"/>
      <c r="I120" s="53"/>
      <c r="J120" s="54"/>
    </row>
    <row r="121" spans="1:10" ht="33.75" customHeight="1">
      <c r="A121" s="3" t="s">
        <v>161</v>
      </c>
      <c r="B121" s="66" t="s">
        <v>133</v>
      </c>
      <c r="C121" s="66"/>
      <c r="D121" s="53" t="s">
        <v>13</v>
      </c>
      <c r="E121" s="53"/>
      <c r="F121" s="53"/>
      <c r="G121" s="53"/>
      <c r="H121" s="53"/>
      <c r="I121" s="53"/>
      <c r="J121" s="54"/>
    </row>
    <row r="122" spans="1:10" ht="79.5" customHeight="1">
      <c r="A122" s="3" t="s">
        <v>162</v>
      </c>
      <c r="B122" s="66" t="s">
        <v>134</v>
      </c>
      <c r="C122" s="66"/>
      <c r="D122" s="53" t="s">
        <v>13</v>
      </c>
      <c r="E122" s="53"/>
      <c r="F122" s="53"/>
      <c r="G122" s="53"/>
      <c r="H122" s="53"/>
      <c r="I122" s="53"/>
      <c r="J122" s="54"/>
    </row>
    <row r="123" spans="1:10" ht="90.75" customHeight="1">
      <c r="A123" s="3" t="s">
        <v>163</v>
      </c>
      <c r="B123" s="66" t="s">
        <v>135</v>
      </c>
      <c r="C123" s="66"/>
      <c r="D123" s="53" t="s">
        <v>13</v>
      </c>
      <c r="E123" s="53"/>
      <c r="F123" s="53"/>
      <c r="G123" s="53"/>
      <c r="H123" s="53"/>
      <c r="I123" s="53"/>
      <c r="J123" s="54"/>
    </row>
    <row r="124" spans="1:10" ht="174" customHeight="1">
      <c r="A124" s="3" t="s">
        <v>164</v>
      </c>
      <c r="B124" s="66" t="s">
        <v>232</v>
      </c>
      <c r="C124" s="66"/>
      <c r="D124" s="53" t="s">
        <v>13</v>
      </c>
      <c r="E124" s="53"/>
      <c r="F124" s="53"/>
      <c r="G124" s="53"/>
      <c r="H124" s="53"/>
      <c r="I124" s="53"/>
      <c r="J124" s="54"/>
    </row>
    <row r="125" spans="1:10" ht="18" customHeight="1">
      <c r="A125" s="101" t="s">
        <v>136</v>
      </c>
      <c r="B125" s="102"/>
      <c r="C125" s="102"/>
      <c r="D125" s="102"/>
      <c r="E125" s="102"/>
      <c r="F125" s="102"/>
      <c r="G125" s="102"/>
      <c r="H125" s="102"/>
      <c r="I125" s="102"/>
      <c r="J125" s="103"/>
    </row>
    <row r="126" spans="1:10" ht="48.75" customHeight="1">
      <c r="A126" s="3" t="s">
        <v>159</v>
      </c>
      <c r="B126" s="66" t="s">
        <v>137</v>
      </c>
      <c r="C126" s="66"/>
      <c r="D126" s="53" t="s">
        <v>13</v>
      </c>
      <c r="E126" s="53"/>
      <c r="F126" s="53"/>
      <c r="G126" s="53"/>
      <c r="H126" s="53"/>
      <c r="I126" s="53"/>
      <c r="J126" s="54"/>
    </row>
    <row r="127" spans="1:10" ht="52.5" customHeight="1">
      <c r="A127" s="3" t="s">
        <v>161</v>
      </c>
      <c r="B127" s="66" t="s">
        <v>138</v>
      </c>
      <c r="C127" s="66"/>
      <c r="D127" s="53" t="s">
        <v>13</v>
      </c>
      <c r="E127" s="53"/>
      <c r="F127" s="53"/>
      <c r="G127" s="53"/>
      <c r="H127" s="53"/>
      <c r="I127" s="53"/>
      <c r="J127" s="54"/>
    </row>
    <row r="128" spans="1:10" ht="73.5" customHeight="1">
      <c r="A128" s="3" t="s">
        <v>162</v>
      </c>
      <c r="B128" s="66" t="s">
        <v>139</v>
      </c>
      <c r="C128" s="66"/>
      <c r="D128" s="53" t="s">
        <v>13</v>
      </c>
      <c r="E128" s="53"/>
      <c r="F128" s="53"/>
      <c r="G128" s="53"/>
      <c r="H128" s="53"/>
      <c r="I128" s="53"/>
      <c r="J128" s="54"/>
    </row>
    <row r="129" spans="1:10" ht="90" customHeight="1">
      <c r="A129" s="3" t="s">
        <v>163</v>
      </c>
      <c r="B129" s="66" t="s">
        <v>140</v>
      </c>
      <c r="C129" s="66"/>
      <c r="D129" s="104" t="s">
        <v>13</v>
      </c>
      <c r="E129" s="105"/>
      <c r="F129" s="135"/>
      <c r="G129" s="104"/>
      <c r="H129" s="105"/>
      <c r="I129" s="105"/>
      <c r="J129" s="106"/>
    </row>
    <row r="130" spans="1:10" ht="120.75" customHeight="1">
      <c r="A130" s="3" t="s">
        <v>164</v>
      </c>
      <c r="B130" s="66" t="s">
        <v>141</v>
      </c>
      <c r="C130" s="66"/>
      <c r="D130" s="53" t="s">
        <v>222</v>
      </c>
      <c r="E130" s="53"/>
      <c r="F130" s="53"/>
      <c r="G130" s="53"/>
      <c r="H130" s="53"/>
      <c r="I130" s="53"/>
      <c r="J130" s="54"/>
    </row>
    <row r="131" spans="1:10" ht="205.5" customHeight="1">
      <c r="A131" s="4" t="s">
        <v>165</v>
      </c>
      <c r="B131" s="66" t="s">
        <v>233</v>
      </c>
      <c r="C131" s="66"/>
      <c r="D131" s="53" t="s">
        <v>222</v>
      </c>
      <c r="E131" s="53"/>
      <c r="F131" s="53"/>
      <c r="G131" s="53"/>
      <c r="H131" s="53"/>
      <c r="I131" s="53"/>
      <c r="J131" s="54"/>
    </row>
    <row r="132" spans="1:10" ht="108.75" customHeight="1">
      <c r="A132" s="4" t="s">
        <v>166</v>
      </c>
      <c r="B132" s="66" t="s">
        <v>234</v>
      </c>
      <c r="C132" s="66"/>
      <c r="D132" s="53" t="s">
        <v>222</v>
      </c>
      <c r="E132" s="53"/>
      <c r="F132" s="53"/>
      <c r="G132" s="53"/>
      <c r="H132" s="53"/>
      <c r="I132" s="53"/>
      <c r="J132" s="54"/>
    </row>
    <row r="133" spans="1:10" ht="33.75" customHeight="1">
      <c r="A133" s="3" t="s">
        <v>169</v>
      </c>
      <c r="B133" s="66" t="s">
        <v>142</v>
      </c>
      <c r="C133" s="66"/>
      <c r="D133" s="53" t="s">
        <v>222</v>
      </c>
      <c r="E133" s="53"/>
      <c r="F133" s="53"/>
      <c r="G133" s="53"/>
      <c r="H133" s="53"/>
      <c r="I133" s="53"/>
      <c r="J133" s="54"/>
    </row>
    <row r="134" spans="1:10" ht="45" customHeight="1">
      <c r="A134" s="3" t="s">
        <v>170</v>
      </c>
      <c r="B134" s="66" t="s">
        <v>143</v>
      </c>
      <c r="C134" s="66"/>
      <c r="D134" s="53" t="s">
        <v>13</v>
      </c>
      <c r="E134" s="53"/>
      <c r="F134" s="53"/>
      <c r="G134" s="53"/>
      <c r="H134" s="53"/>
      <c r="I134" s="53"/>
      <c r="J134" s="54"/>
    </row>
    <row r="135" spans="1:10" ht="195" customHeight="1">
      <c r="A135" s="4" t="s">
        <v>171</v>
      </c>
      <c r="B135" s="66" t="s">
        <v>235</v>
      </c>
      <c r="C135" s="66"/>
      <c r="D135" s="53" t="s">
        <v>222</v>
      </c>
      <c r="E135" s="53"/>
      <c r="F135" s="53"/>
      <c r="G135" s="53"/>
      <c r="H135" s="53"/>
      <c r="I135" s="53"/>
      <c r="J135" s="54"/>
    </row>
    <row r="136" spans="1:10" ht="120" customHeight="1">
      <c r="A136" s="4" t="s">
        <v>172</v>
      </c>
      <c r="B136" s="66" t="s">
        <v>242</v>
      </c>
      <c r="C136" s="66"/>
      <c r="D136" s="53" t="s">
        <v>222</v>
      </c>
      <c r="E136" s="53"/>
      <c r="F136" s="53"/>
      <c r="G136" s="53"/>
      <c r="H136" s="53"/>
      <c r="I136" s="53"/>
      <c r="J136" s="54"/>
    </row>
    <row r="137" spans="1:10" ht="114.75" customHeight="1">
      <c r="A137" s="3" t="s">
        <v>173</v>
      </c>
      <c r="B137" s="66" t="s">
        <v>174</v>
      </c>
      <c r="C137" s="66"/>
      <c r="D137" s="53" t="s">
        <v>222</v>
      </c>
      <c r="E137" s="53"/>
      <c r="F137" s="53"/>
      <c r="G137" s="53"/>
      <c r="H137" s="53"/>
      <c r="I137" s="53"/>
      <c r="J137" s="54"/>
    </row>
    <row r="138" spans="1:10" ht="33.75" customHeight="1">
      <c r="A138" s="3" t="s">
        <v>175</v>
      </c>
      <c r="B138" s="66" t="s">
        <v>144</v>
      </c>
      <c r="C138" s="66"/>
      <c r="D138" s="53" t="s">
        <v>13</v>
      </c>
      <c r="E138" s="53"/>
      <c r="F138" s="53"/>
      <c r="G138" s="53"/>
      <c r="H138" s="53"/>
      <c r="I138" s="53"/>
      <c r="J138" s="54"/>
    </row>
    <row r="139" spans="1:10" ht="66" customHeight="1">
      <c r="A139" s="3" t="s">
        <v>176</v>
      </c>
      <c r="B139" s="66" t="s">
        <v>145</v>
      </c>
      <c r="C139" s="66"/>
      <c r="D139" s="53" t="s">
        <v>13</v>
      </c>
      <c r="E139" s="53"/>
      <c r="F139" s="53"/>
      <c r="G139" s="53"/>
      <c r="H139" s="53"/>
      <c r="I139" s="53"/>
      <c r="J139" s="54"/>
    </row>
    <row r="140" spans="1:10" ht="12.75" customHeight="1">
      <c r="A140" s="82" t="s">
        <v>177</v>
      </c>
      <c r="B140" s="83"/>
      <c r="C140" s="83"/>
      <c r="D140" s="83"/>
      <c r="E140" s="83"/>
      <c r="F140" s="83"/>
      <c r="G140" s="83"/>
      <c r="H140" s="83"/>
      <c r="I140" s="83"/>
      <c r="J140" s="84"/>
    </row>
    <row r="141" spans="1:10" ht="68.25" customHeight="1">
      <c r="A141" s="3" t="s">
        <v>159</v>
      </c>
      <c r="B141" s="66" t="s">
        <v>146</v>
      </c>
      <c r="C141" s="66"/>
      <c r="D141" s="53" t="s">
        <v>13</v>
      </c>
      <c r="E141" s="53"/>
      <c r="F141" s="53"/>
      <c r="G141" s="53"/>
      <c r="H141" s="53"/>
      <c r="I141" s="53"/>
      <c r="J141" s="54"/>
    </row>
    <row r="142" spans="1:10" ht="22.5" customHeight="1">
      <c r="A142" s="3">
        <v>2</v>
      </c>
      <c r="B142" s="66" t="s">
        <v>246</v>
      </c>
      <c r="C142" s="66"/>
      <c r="D142" s="53" t="s">
        <v>13</v>
      </c>
      <c r="E142" s="53"/>
      <c r="F142" s="53"/>
      <c r="G142" s="53"/>
      <c r="H142" s="53"/>
      <c r="I142" s="53"/>
      <c r="J142" s="54"/>
    </row>
    <row r="143" spans="1:10" ht="21.75" customHeight="1">
      <c r="A143" s="3">
        <v>3</v>
      </c>
      <c r="B143" s="66" t="s">
        <v>247</v>
      </c>
      <c r="C143" s="66"/>
      <c r="D143" s="53" t="s">
        <v>222</v>
      </c>
      <c r="E143" s="53"/>
      <c r="F143" s="53"/>
      <c r="G143" s="53"/>
      <c r="H143" s="53"/>
      <c r="I143" s="53"/>
      <c r="J143" s="54"/>
    </row>
    <row r="144" spans="1:10" ht="68.25" customHeight="1">
      <c r="A144" s="3">
        <v>4</v>
      </c>
      <c r="B144" s="66" t="s">
        <v>248</v>
      </c>
      <c r="C144" s="66"/>
      <c r="D144" s="53" t="s">
        <v>13</v>
      </c>
      <c r="E144" s="53"/>
      <c r="F144" s="53"/>
      <c r="G144" s="53"/>
      <c r="H144" s="53"/>
      <c r="I144" s="53"/>
      <c r="J144" s="54"/>
    </row>
    <row r="145" spans="1:10" ht="37.5" customHeight="1">
      <c r="A145" s="3">
        <v>5</v>
      </c>
      <c r="B145" s="66" t="s">
        <v>249</v>
      </c>
      <c r="C145" s="66"/>
      <c r="D145" s="53" t="s">
        <v>13</v>
      </c>
      <c r="E145" s="53"/>
      <c r="F145" s="53"/>
      <c r="G145" s="53"/>
      <c r="H145" s="53"/>
      <c r="I145" s="53"/>
      <c r="J145" s="54"/>
    </row>
    <row r="146" spans="1:10" ht="31.5" customHeight="1">
      <c r="A146" s="3">
        <v>6</v>
      </c>
      <c r="B146" s="66" t="s">
        <v>250</v>
      </c>
      <c r="C146" s="66"/>
      <c r="D146" s="53" t="s">
        <v>13</v>
      </c>
      <c r="E146" s="53"/>
      <c r="F146" s="53"/>
      <c r="G146" s="53"/>
      <c r="H146" s="53"/>
      <c r="I146" s="53"/>
      <c r="J146" s="54"/>
    </row>
    <row r="147" spans="1:10" ht="33" customHeight="1">
      <c r="A147" s="3">
        <v>7</v>
      </c>
      <c r="B147" s="66" t="s">
        <v>251</v>
      </c>
      <c r="C147" s="66"/>
      <c r="D147" s="53" t="s">
        <v>13</v>
      </c>
      <c r="E147" s="53"/>
      <c r="F147" s="53"/>
      <c r="G147" s="53"/>
      <c r="H147" s="53"/>
      <c r="I147" s="53"/>
      <c r="J147" s="54"/>
    </row>
    <row r="148" spans="1:10" ht="110.25" customHeight="1">
      <c r="A148" s="3">
        <v>8</v>
      </c>
      <c r="B148" s="66" t="s">
        <v>236</v>
      </c>
      <c r="C148" s="66"/>
      <c r="D148" s="53" t="s">
        <v>222</v>
      </c>
      <c r="E148" s="53"/>
      <c r="F148" s="53"/>
      <c r="G148" s="53"/>
      <c r="H148" s="53"/>
      <c r="I148" s="53"/>
      <c r="J148" s="54"/>
    </row>
    <row r="149" spans="1:10" ht="12.75">
      <c r="A149" s="3">
        <v>9</v>
      </c>
      <c r="B149" s="66" t="s">
        <v>147</v>
      </c>
      <c r="C149" s="66"/>
      <c r="D149" s="53" t="s">
        <v>13</v>
      </c>
      <c r="E149" s="53"/>
      <c r="F149" s="53"/>
      <c r="G149" s="53"/>
      <c r="H149" s="53"/>
      <c r="I149" s="53"/>
      <c r="J149" s="54"/>
    </row>
    <row r="150" spans="1:10" ht="33.75" customHeight="1">
      <c r="A150" s="3">
        <v>10</v>
      </c>
      <c r="B150" s="66" t="s">
        <v>148</v>
      </c>
      <c r="C150" s="66"/>
      <c r="D150" s="53" t="s">
        <v>13</v>
      </c>
      <c r="E150" s="53"/>
      <c r="F150" s="53"/>
      <c r="G150" s="53"/>
      <c r="H150" s="53"/>
      <c r="I150" s="53"/>
      <c r="J150" s="54"/>
    </row>
    <row r="151" spans="1:10" ht="12.75">
      <c r="A151" s="3">
        <v>11</v>
      </c>
      <c r="B151" s="66" t="s">
        <v>149</v>
      </c>
      <c r="C151" s="66"/>
      <c r="D151" s="53" t="s">
        <v>13</v>
      </c>
      <c r="E151" s="53"/>
      <c r="F151" s="53"/>
      <c r="G151" s="53"/>
      <c r="H151" s="53"/>
      <c r="I151" s="53"/>
      <c r="J151" s="54"/>
    </row>
    <row r="152" spans="1:10" ht="12.75">
      <c r="A152" s="3">
        <v>12</v>
      </c>
      <c r="B152" s="66" t="s">
        <v>150</v>
      </c>
      <c r="C152" s="66"/>
      <c r="D152" s="53" t="s">
        <v>13</v>
      </c>
      <c r="E152" s="53"/>
      <c r="F152" s="53"/>
      <c r="G152" s="53"/>
      <c r="H152" s="53"/>
      <c r="I152" s="53"/>
      <c r="J152" s="54"/>
    </row>
    <row r="153" spans="1:10" ht="22.5" customHeight="1">
      <c r="A153" s="3">
        <v>13</v>
      </c>
      <c r="B153" s="66" t="s">
        <v>151</v>
      </c>
      <c r="C153" s="66"/>
      <c r="D153" s="53" t="s">
        <v>13</v>
      </c>
      <c r="E153" s="53"/>
      <c r="F153" s="53"/>
      <c r="G153" s="53"/>
      <c r="H153" s="53"/>
      <c r="I153" s="53"/>
      <c r="J153" s="54"/>
    </row>
    <row r="154" spans="1:10" ht="33.75" customHeight="1">
      <c r="A154" s="3">
        <v>14</v>
      </c>
      <c r="B154" s="66" t="s">
        <v>152</v>
      </c>
      <c r="C154" s="66"/>
      <c r="D154" s="53" t="s">
        <v>13</v>
      </c>
      <c r="E154" s="53"/>
      <c r="F154" s="53"/>
      <c r="G154" s="53"/>
      <c r="H154" s="53"/>
      <c r="I154" s="53"/>
      <c r="J154" s="54"/>
    </row>
    <row r="155" spans="1:10" ht="45" customHeight="1">
      <c r="A155" s="3">
        <v>15</v>
      </c>
      <c r="B155" s="66" t="s">
        <v>153</v>
      </c>
      <c r="C155" s="66"/>
      <c r="D155" s="53" t="s">
        <v>222</v>
      </c>
      <c r="E155" s="53"/>
      <c r="F155" s="53"/>
      <c r="G155" s="53"/>
      <c r="H155" s="53"/>
      <c r="I155" s="53"/>
      <c r="J155" s="54"/>
    </row>
    <row r="156" spans="1:10" ht="22.5" customHeight="1">
      <c r="A156" s="85" t="s">
        <v>178</v>
      </c>
      <c r="B156" s="86"/>
      <c r="C156" s="86"/>
      <c r="D156" s="86"/>
      <c r="E156" s="86"/>
      <c r="F156" s="86"/>
      <c r="G156" s="86"/>
      <c r="H156" s="86"/>
      <c r="I156" s="86"/>
      <c r="J156" s="87"/>
    </row>
    <row r="157" spans="1:10" ht="40.5" customHeight="1">
      <c r="A157" s="3" t="s">
        <v>11</v>
      </c>
      <c r="B157" s="66" t="s">
        <v>154</v>
      </c>
      <c r="C157" s="66"/>
      <c r="D157" s="53" t="s">
        <v>13</v>
      </c>
      <c r="E157" s="53"/>
      <c r="F157" s="53"/>
      <c r="G157" s="53"/>
      <c r="H157" s="53"/>
      <c r="I157" s="53"/>
      <c r="J157" s="54"/>
    </row>
    <row r="158" spans="1:10" ht="90" customHeight="1">
      <c r="A158" s="3" t="s">
        <v>32</v>
      </c>
      <c r="B158" s="113" t="s">
        <v>181</v>
      </c>
      <c r="C158" s="113"/>
      <c r="D158" s="53" t="s">
        <v>222</v>
      </c>
      <c r="E158" s="53"/>
      <c r="F158" s="53"/>
      <c r="G158" s="53"/>
      <c r="H158" s="53"/>
      <c r="I158" s="53"/>
      <c r="J158" s="54"/>
    </row>
    <row r="159" spans="1:10" ht="12.75" customHeight="1">
      <c r="A159" s="44" t="s">
        <v>18</v>
      </c>
      <c r="B159" s="45"/>
      <c r="C159" s="45"/>
      <c r="D159" s="45"/>
      <c r="E159" s="45"/>
      <c r="F159" s="45"/>
      <c r="G159" s="45"/>
      <c r="H159" s="45"/>
      <c r="I159" s="45"/>
      <c r="J159" s="46"/>
    </row>
    <row r="160" spans="1:10" ht="48.75">
      <c r="A160" s="36" t="s">
        <v>0</v>
      </c>
      <c r="B160" s="51" t="s">
        <v>1</v>
      </c>
      <c r="C160" s="51"/>
      <c r="D160" s="28" t="s">
        <v>2</v>
      </c>
      <c r="E160" s="28" t="s">
        <v>3</v>
      </c>
      <c r="F160" s="29" t="s">
        <v>21</v>
      </c>
      <c r="G160" s="29" t="s">
        <v>4</v>
      </c>
      <c r="H160" s="30" t="s">
        <v>5</v>
      </c>
      <c r="I160" s="29" t="s">
        <v>6</v>
      </c>
      <c r="J160" s="37" t="s">
        <v>22</v>
      </c>
    </row>
    <row r="161" spans="1:10" ht="27" customHeight="1">
      <c r="A161" s="38">
        <v>1</v>
      </c>
      <c r="B161" s="52" t="s">
        <v>26</v>
      </c>
      <c r="C161" s="52"/>
      <c r="D161" s="16" t="s">
        <v>7</v>
      </c>
      <c r="E161" s="16">
        <v>1</v>
      </c>
      <c r="F161" s="17">
        <v>0</v>
      </c>
      <c r="G161" s="18">
        <v>0</v>
      </c>
      <c r="H161" s="19"/>
      <c r="I161" s="18">
        <v>0</v>
      </c>
      <c r="J161" s="39"/>
    </row>
    <row r="162" spans="1:10" ht="27" customHeight="1">
      <c r="A162" s="47" t="s">
        <v>19</v>
      </c>
      <c r="B162" s="48"/>
      <c r="C162" s="48"/>
      <c r="D162" s="48"/>
      <c r="E162" s="48"/>
      <c r="F162" s="48"/>
      <c r="G162" s="20">
        <v>0</v>
      </c>
      <c r="H162" s="19" t="s">
        <v>15</v>
      </c>
      <c r="I162" s="20">
        <v>0</v>
      </c>
      <c r="J162" s="40"/>
    </row>
    <row r="163" spans="1:10" ht="102" customHeight="1">
      <c r="A163" s="41" t="s">
        <v>0</v>
      </c>
      <c r="B163" s="49" t="s">
        <v>14</v>
      </c>
      <c r="C163" s="49"/>
      <c r="D163" s="49" t="s">
        <v>24</v>
      </c>
      <c r="E163" s="49"/>
      <c r="F163" s="49"/>
      <c r="G163" s="49"/>
      <c r="H163" s="49" t="s">
        <v>25</v>
      </c>
      <c r="I163" s="49"/>
      <c r="J163" s="50"/>
    </row>
    <row r="164" spans="1:10" ht="33" customHeight="1">
      <c r="A164" s="3">
        <v>1</v>
      </c>
      <c r="B164" s="43" t="s">
        <v>185</v>
      </c>
      <c r="C164" s="43"/>
      <c r="D164" s="53" t="s">
        <v>222</v>
      </c>
      <c r="E164" s="53"/>
      <c r="F164" s="53"/>
      <c r="G164" s="53"/>
      <c r="H164" s="53"/>
      <c r="I164" s="53"/>
      <c r="J164" s="54"/>
    </row>
    <row r="165" spans="1:10" ht="38.25" customHeight="1">
      <c r="A165" s="3">
        <v>2</v>
      </c>
      <c r="B165" s="43" t="s">
        <v>186</v>
      </c>
      <c r="C165" s="43"/>
      <c r="D165" s="53" t="s">
        <v>13</v>
      </c>
      <c r="E165" s="53"/>
      <c r="F165" s="53"/>
      <c r="G165" s="53"/>
      <c r="H165" s="53"/>
      <c r="I165" s="53"/>
      <c r="J165" s="54"/>
    </row>
    <row r="166" spans="1:10" ht="42.75" customHeight="1">
      <c r="A166" s="3">
        <v>3</v>
      </c>
      <c r="B166" s="43" t="s">
        <v>187</v>
      </c>
      <c r="C166" s="43"/>
      <c r="D166" s="53" t="s">
        <v>13</v>
      </c>
      <c r="E166" s="53"/>
      <c r="F166" s="53"/>
      <c r="G166" s="53"/>
      <c r="H166" s="53"/>
      <c r="I166" s="53"/>
      <c r="J166" s="54"/>
    </row>
    <row r="167" spans="1:10" ht="49.5" customHeight="1">
      <c r="A167" s="3">
        <v>4</v>
      </c>
      <c r="B167" s="43" t="s">
        <v>188</v>
      </c>
      <c r="C167" s="43"/>
      <c r="D167" s="53" t="s">
        <v>13</v>
      </c>
      <c r="E167" s="53"/>
      <c r="F167" s="53"/>
      <c r="G167" s="53"/>
      <c r="H167" s="53"/>
      <c r="I167" s="53"/>
      <c r="J167" s="54"/>
    </row>
    <row r="168" spans="1:10" ht="30.75" customHeight="1">
      <c r="A168" s="3">
        <v>5</v>
      </c>
      <c r="B168" s="43" t="s">
        <v>189</v>
      </c>
      <c r="C168" s="43"/>
      <c r="D168" s="53" t="s">
        <v>222</v>
      </c>
      <c r="E168" s="53"/>
      <c r="F168" s="53"/>
      <c r="G168" s="53"/>
      <c r="H168" s="53"/>
      <c r="I168" s="53"/>
      <c r="J168" s="54"/>
    </row>
    <row r="169" spans="1:10" ht="52.5" customHeight="1">
      <c r="A169" s="3">
        <v>6</v>
      </c>
      <c r="B169" s="43" t="s">
        <v>190</v>
      </c>
      <c r="C169" s="43"/>
      <c r="D169" s="53" t="s">
        <v>237</v>
      </c>
      <c r="E169" s="53"/>
      <c r="F169" s="53"/>
      <c r="G169" s="53"/>
      <c r="H169" s="53"/>
      <c r="I169" s="53"/>
      <c r="J169" s="54"/>
    </row>
    <row r="170" spans="1:10" ht="45" customHeight="1">
      <c r="A170" s="3">
        <v>7</v>
      </c>
      <c r="B170" s="43" t="s">
        <v>191</v>
      </c>
      <c r="C170" s="43"/>
      <c r="D170" s="53" t="s">
        <v>13</v>
      </c>
      <c r="E170" s="53"/>
      <c r="F170" s="53"/>
      <c r="G170" s="53"/>
      <c r="H170" s="53"/>
      <c r="I170" s="53"/>
      <c r="J170" s="54"/>
    </row>
    <row r="171" spans="1:10" ht="56.25" customHeight="1">
      <c r="A171" s="3">
        <v>8</v>
      </c>
      <c r="B171" s="43" t="s">
        <v>192</v>
      </c>
      <c r="C171" s="43"/>
      <c r="D171" s="53" t="s">
        <v>13</v>
      </c>
      <c r="E171" s="53"/>
      <c r="F171" s="53"/>
      <c r="G171" s="53"/>
      <c r="H171" s="53"/>
      <c r="I171" s="53"/>
      <c r="J171" s="54"/>
    </row>
    <row r="172" spans="1:10" ht="76.5" customHeight="1">
      <c r="A172" s="3">
        <v>9</v>
      </c>
      <c r="B172" s="43" t="s">
        <v>193</v>
      </c>
      <c r="C172" s="43"/>
      <c r="D172" s="53" t="s">
        <v>13</v>
      </c>
      <c r="E172" s="53"/>
      <c r="F172" s="53"/>
      <c r="G172" s="53"/>
      <c r="H172" s="53"/>
      <c r="I172" s="53"/>
      <c r="J172" s="54"/>
    </row>
    <row r="173" spans="1:10" ht="45.75" customHeight="1">
      <c r="A173" s="3">
        <v>10</v>
      </c>
      <c r="B173" s="43" t="s">
        <v>194</v>
      </c>
      <c r="C173" s="43"/>
      <c r="D173" s="53" t="s">
        <v>13</v>
      </c>
      <c r="E173" s="53"/>
      <c r="F173" s="53"/>
      <c r="G173" s="53"/>
      <c r="H173" s="53"/>
      <c r="I173" s="53"/>
      <c r="J173" s="54"/>
    </row>
    <row r="174" spans="1:10" ht="44.25" customHeight="1">
      <c r="A174" s="3">
        <v>11</v>
      </c>
      <c r="B174" s="43" t="s">
        <v>195</v>
      </c>
      <c r="C174" s="43"/>
      <c r="D174" s="53" t="s">
        <v>13</v>
      </c>
      <c r="E174" s="53"/>
      <c r="F174" s="53"/>
      <c r="G174" s="53"/>
      <c r="H174" s="53"/>
      <c r="I174" s="53"/>
      <c r="J174" s="54"/>
    </row>
    <row r="175" spans="1:10" ht="45" customHeight="1">
      <c r="A175" s="3">
        <v>12</v>
      </c>
      <c r="B175" s="43" t="s">
        <v>196</v>
      </c>
      <c r="C175" s="43"/>
      <c r="D175" s="53" t="s">
        <v>13</v>
      </c>
      <c r="E175" s="53"/>
      <c r="F175" s="53"/>
      <c r="G175" s="53"/>
      <c r="H175" s="53"/>
      <c r="I175" s="53"/>
      <c r="J175" s="54"/>
    </row>
    <row r="176" spans="1:10" ht="88.5" customHeight="1">
      <c r="A176" s="3">
        <v>13</v>
      </c>
      <c r="B176" s="43" t="s">
        <v>243</v>
      </c>
      <c r="C176" s="43"/>
      <c r="D176" s="53" t="s">
        <v>237</v>
      </c>
      <c r="E176" s="53"/>
      <c r="F176" s="53"/>
      <c r="G176" s="53"/>
      <c r="H176" s="53"/>
      <c r="I176" s="53"/>
      <c r="J176" s="54"/>
    </row>
    <row r="177" spans="1:10" ht="65.25" customHeight="1">
      <c r="A177" s="3">
        <v>14</v>
      </c>
      <c r="B177" s="43" t="s">
        <v>197</v>
      </c>
      <c r="C177" s="43"/>
      <c r="D177" s="53" t="s">
        <v>13</v>
      </c>
      <c r="E177" s="53"/>
      <c r="F177" s="53"/>
      <c r="G177" s="53"/>
      <c r="H177" s="53"/>
      <c r="I177" s="53"/>
      <c r="J177" s="54"/>
    </row>
    <row r="178" spans="1:10" ht="45.75" customHeight="1">
      <c r="A178" s="3">
        <v>15</v>
      </c>
      <c r="B178" s="43" t="s">
        <v>198</v>
      </c>
      <c r="C178" s="43"/>
      <c r="D178" s="53" t="s">
        <v>13</v>
      </c>
      <c r="E178" s="53"/>
      <c r="F178" s="53"/>
      <c r="G178" s="53"/>
      <c r="H178" s="53"/>
      <c r="I178" s="53"/>
      <c r="J178" s="54"/>
    </row>
    <row r="179" spans="1:10" ht="34.5" customHeight="1">
      <c r="A179" s="3">
        <v>16</v>
      </c>
      <c r="B179" s="43" t="s">
        <v>199</v>
      </c>
      <c r="C179" s="43"/>
      <c r="D179" s="53" t="s">
        <v>222</v>
      </c>
      <c r="E179" s="53"/>
      <c r="F179" s="53"/>
      <c r="G179" s="53"/>
      <c r="H179" s="53"/>
      <c r="I179" s="53"/>
      <c r="J179" s="54"/>
    </row>
    <row r="180" spans="1:10" ht="48.75" customHeight="1">
      <c r="A180" s="3">
        <v>17</v>
      </c>
      <c r="B180" s="43" t="s">
        <v>200</v>
      </c>
      <c r="C180" s="43"/>
      <c r="D180" s="53" t="s">
        <v>13</v>
      </c>
      <c r="E180" s="53"/>
      <c r="F180" s="53"/>
      <c r="G180" s="53"/>
      <c r="H180" s="53"/>
      <c r="I180" s="53"/>
      <c r="J180" s="54"/>
    </row>
    <row r="181" spans="1:10" ht="45.75" customHeight="1">
      <c r="A181" s="3">
        <v>18</v>
      </c>
      <c r="B181" s="43" t="s">
        <v>201</v>
      </c>
      <c r="C181" s="43"/>
      <c r="D181" s="53" t="s">
        <v>13</v>
      </c>
      <c r="E181" s="53"/>
      <c r="F181" s="53"/>
      <c r="G181" s="53"/>
      <c r="H181" s="53"/>
      <c r="I181" s="53"/>
      <c r="J181" s="54"/>
    </row>
    <row r="182" spans="1:10" ht="45.75" customHeight="1">
      <c r="A182" s="3">
        <v>19</v>
      </c>
      <c r="B182" s="43" t="s">
        <v>202</v>
      </c>
      <c r="C182" s="43"/>
      <c r="D182" s="53" t="s">
        <v>222</v>
      </c>
      <c r="E182" s="53"/>
      <c r="F182" s="53"/>
      <c r="G182" s="53"/>
      <c r="H182" s="53"/>
      <c r="I182" s="53"/>
      <c r="J182" s="54"/>
    </row>
    <row r="183" spans="1:10" ht="13.5" customHeight="1">
      <c r="A183" s="85" t="s">
        <v>203</v>
      </c>
      <c r="B183" s="86"/>
      <c r="C183" s="86"/>
      <c r="D183" s="86"/>
      <c r="E183" s="86"/>
      <c r="F183" s="86"/>
      <c r="G183" s="86"/>
      <c r="H183" s="86"/>
      <c r="I183" s="86"/>
      <c r="J183" s="87"/>
    </row>
    <row r="184" spans="1:10" ht="72.75" customHeight="1">
      <c r="A184" s="3">
        <v>1</v>
      </c>
      <c r="B184" s="43" t="s">
        <v>204</v>
      </c>
      <c r="C184" s="43"/>
      <c r="D184" s="53" t="s">
        <v>13</v>
      </c>
      <c r="E184" s="53"/>
      <c r="F184" s="53"/>
      <c r="G184" s="53"/>
      <c r="H184" s="53"/>
      <c r="I184" s="53"/>
      <c r="J184" s="54"/>
    </row>
    <row r="185" spans="1:10" ht="36.75" customHeight="1">
      <c r="A185" s="3">
        <v>2</v>
      </c>
      <c r="B185" s="43" t="s">
        <v>205</v>
      </c>
      <c r="C185" s="43"/>
      <c r="D185" s="53" t="s">
        <v>13</v>
      </c>
      <c r="E185" s="53"/>
      <c r="F185" s="53"/>
      <c r="G185" s="53"/>
      <c r="H185" s="53"/>
      <c r="I185" s="53"/>
      <c r="J185" s="54"/>
    </row>
    <row r="186" spans="1:10" ht="27" customHeight="1">
      <c r="A186" s="3">
        <v>3</v>
      </c>
      <c r="B186" s="43" t="s">
        <v>206</v>
      </c>
      <c r="C186" s="43"/>
      <c r="D186" s="53" t="s">
        <v>238</v>
      </c>
      <c r="E186" s="53"/>
      <c r="F186" s="53"/>
      <c r="G186" s="53"/>
      <c r="H186" s="53"/>
      <c r="I186" s="53"/>
      <c r="J186" s="54"/>
    </row>
    <row r="187" spans="1:10" ht="60" customHeight="1">
      <c r="A187" s="3">
        <v>4</v>
      </c>
      <c r="B187" s="43" t="s">
        <v>207</v>
      </c>
      <c r="C187" s="43"/>
      <c r="D187" s="53" t="s">
        <v>13</v>
      </c>
      <c r="E187" s="53"/>
      <c r="F187" s="53"/>
      <c r="G187" s="53"/>
      <c r="H187" s="53"/>
      <c r="I187" s="53"/>
      <c r="J187" s="54"/>
    </row>
    <row r="188" spans="1:10" ht="34.5" customHeight="1">
      <c r="A188" s="3">
        <v>5</v>
      </c>
      <c r="B188" s="43" t="s">
        <v>208</v>
      </c>
      <c r="C188" s="43"/>
      <c r="D188" s="53" t="s">
        <v>13</v>
      </c>
      <c r="E188" s="53"/>
      <c r="F188" s="53"/>
      <c r="G188" s="53"/>
      <c r="H188" s="53"/>
      <c r="I188" s="53"/>
      <c r="J188" s="54"/>
    </row>
    <row r="189" spans="1:10" ht="57.75" customHeight="1">
      <c r="A189" s="3">
        <v>6</v>
      </c>
      <c r="B189" s="43" t="s">
        <v>209</v>
      </c>
      <c r="C189" s="43"/>
      <c r="D189" s="53" t="s">
        <v>238</v>
      </c>
      <c r="E189" s="53"/>
      <c r="F189" s="53"/>
      <c r="G189" s="53"/>
      <c r="H189" s="53"/>
      <c r="I189" s="53"/>
      <c r="J189" s="54"/>
    </row>
    <row r="190" spans="1:10" ht="54" customHeight="1">
      <c r="A190" s="3">
        <v>7</v>
      </c>
      <c r="B190" s="43" t="s">
        <v>210</v>
      </c>
      <c r="C190" s="43"/>
      <c r="D190" s="53" t="s">
        <v>13</v>
      </c>
      <c r="E190" s="53"/>
      <c r="F190" s="53"/>
      <c r="G190" s="53"/>
      <c r="H190" s="53"/>
      <c r="I190" s="53"/>
      <c r="J190" s="54"/>
    </row>
    <row r="191" spans="1:10" ht="73.5" customHeight="1">
      <c r="A191" s="3">
        <v>8</v>
      </c>
      <c r="B191" s="43" t="s">
        <v>211</v>
      </c>
      <c r="C191" s="43"/>
      <c r="D191" s="53" t="s">
        <v>238</v>
      </c>
      <c r="E191" s="53"/>
      <c r="F191" s="53"/>
      <c r="G191" s="53"/>
      <c r="H191" s="53"/>
      <c r="I191" s="53"/>
      <c r="J191" s="54"/>
    </row>
    <row r="192" spans="1:10" ht="45.75" customHeight="1">
      <c r="A192" s="3">
        <v>9</v>
      </c>
      <c r="B192" s="43" t="s">
        <v>212</v>
      </c>
      <c r="C192" s="43"/>
      <c r="D192" s="53" t="s">
        <v>238</v>
      </c>
      <c r="E192" s="53"/>
      <c r="F192" s="53"/>
      <c r="G192" s="53"/>
      <c r="H192" s="53"/>
      <c r="I192" s="53"/>
      <c r="J192" s="54"/>
    </row>
    <row r="193" spans="1:10" ht="57.75" customHeight="1">
      <c r="A193" s="3">
        <v>10</v>
      </c>
      <c r="B193" s="43" t="s">
        <v>213</v>
      </c>
      <c r="C193" s="43"/>
      <c r="D193" s="53" t="s">
        <v>13</v>
      </c>
      <c r="E193" s="53"/>
      <c r="F193" s="53"/>
      <c r="G193" s="53"/>
      <c r="H193" s="53"/>
      <c r="I193" s="53"/>
      <c r="J193" s="54"/>
    </row>
    <row r="194" spans="1:10" ht="48.75" customHeight="1">
      <c r="A194" s="3">
        <v>11</v>
      </c>
      <c r="B194" s="43" t="s">
        <v>197</v>
      </c>
      <c r="C194" s="43"/>
      <c r="D194" s="53" t="s">
        <v>13</v>
      </c>
      <c r="E194" s="53"/>
      <c r="F194" s="53"/>
      <c r="G194" s="53"/>
      <c r="H194" s="53"/>
      <c r="I194" s="53"/>
      <c r="J194" s="54"/>
    </row>
    <row r="195" spans="1:10" ht="57" customHeight="1">
      <c r="A195" s="3">
        <v>12</v>
      </c>
      <c r="B195" s="43" t="s">
        <v>214</v>
      </c>
      <c r="C195" s="43"/>
      <c r="D195" s="53" t="s">
        <v>13</v>
      </c>
      <c r="E195" s="53"/>
      <c r="F195" s="53"/>
      <c r="G195" s="53"/>
      <c r="H195" s="53"/>
      <c r="I195" s="53"/>
      <c r="J195" s="54"/>
    </row>
    <row r="196" spans="1:10" ht="37.5" customHeight="1">
      <c r="A196" s="3">
        <v>13</v>
      </c>
      <c r="B196" s="43" t="s">
        <v>215</v>
      </c>
      <c r="C196" s="43"/>
      <c r="D196" s="53" t="s">
        <v>13</v>
      </c>
      <c r="E196" s="53"/>
      <c r="F196" s="53"/>
      <c r="G196" s="53"/>
      <c r="H196" s="53"/>
      <c r="I196" s="53"/>
      <c r="J196" s="54"/>
    </row>
    <row r="197" spans="1:10" ht="40.5" customHeight="1">
      <c r="A197" s="3">
        <v>14</v>
      </c>
      <c r="B197" s="43" t="s">
        <v>216</v>
      </c>
      <c r="C197" s="43"/>
      <c r="D197" s="53" t="s">
        <v>13</v>
      </c>
      <c r="E197" s="53"/>
      <c r="F197" s="53"/>
      <c r="G197" s="53"/>
      <c r="H197" s="53"/>
      <c r="I197" s="53"/>
      <c r="J197" s="54"/>
    </row>
    <row r="198" spans="1:10" ht="31.5" customHeight="1">
      <c r="A198" s="3">
        <v>15</v>
      </c>
      <c r="B198" s="43" t="s">
        <v>201</v>
      </c>
      <c r="C198" s="43"/>
      <c r="D198" s="53" t="s">
        <v>13</v>
      </c>
      <c r="E198" s="53"/>
      <c r="F198" s="53"/>
      <c r="G198" s="53"/>
      <c r="H198" s="53"/>
      <c r="I198" s="53"/>
      <c r="J198" s="54"/>
    </row>
    <row r="199" spans="1:10" ht="30" customHeight="1">
      <c r="A199" s="3">
        <v>16</v>
      </c>
      <c r="B199" s="43" t="s">
        <v>217</v>
      </c>
      <c r="C199" s="43"/>
      <c r="D199" s="53" t="s">
        <v>238</v>
      </c>
      <c r="E199" s="53"/>
      <c r="F199" s="53"/>
      <c r="G199" s="53"/>
      <c r="H199" s="53"/>
      <c r="I199" s="53"/>
      <c r="J199" s="54"/>
    </row>
    <row r="200" spans="1:10" ht="144" customHeight="1">
      <c r="A200" s="3">
        <v>18</v>
      </c>
      <c r="B200" s="43" t="s">
        <v>220</v>
      </c>
      <c r="C200" s="43"/>
      <c r="D200" s="53" t="s">
        <v>222</v>
      </c>
      <c r="E200" s="53"/>
      <c r="F200" s="53"/>
      <c r="G200" s="53"/>
      <c r="H200" s="53"/>
      <c r="I200" s="53"/>
      <c r="J200" s="54"/>
    </row>
    <row r="201" spans="1:10" ht="93" customHeight="1">
      <c r="A201" s="3">
        <v>19</v>
      </c>
      <c r="B201" s="43" t="s">
        <v>218</v>
      </c>
      <c r="C201" s="43"/>
      <c r="D201" s="53" t="s">
        <v>222</v>
      </c>
      <c r="E201" s="53"/>
      <c r="F201" s="53"/>
      <c r="G201" s="53"/>
      <c r="H201" s="53"/>
      <c r="I201" s="53"/>
      <c r="J201" s="54"/>
    </row>
    <row r="202" spans="1:10" ht="48.75" customHeight="1" thickBot="1">
      <c r="A202" s="15">
        <v>20</v>
      </c>
      <c r="B202" s="125" t="s">
        <v>219</v>
      </c>
      <c r="C202" s="125"/>
      <c r="D202" s="61" t="s">
        <v>222</v>
      </c>
      <c r="E202" s="61"/>
      <c r="F202" s="61"/>
      <c r="G202" s="61"/>
      <c r="H202" s="61"/>
      <c r="I202" s="61"/>
      <c r="J202" s="128"/>
    </row>
    <row r="203" spans="1:10" s="1" customFormat="1" ht="27.75" customHeight="1" thickBot="1">
      <c r="A203" s="73" t="s">
        <v>245</v>
      </c>
      <c r="B203" s="130"/>
      <c r="C203" s="130"/>
      <c r="D203" s="130"/>
      <c r="E203" s="130"/>
      <c r="F203" s="131"/>
      <c r="G203" s="33">
        <f>F7+G162</f>
        <v>0</v>
      </c>
      <c r="H203" s="34" t="s">
        <v>15</v>
      </c>
      <c r="I203" s="35">
        <f>H7+I162</f>
        <v>0</v>
      </c>
      <c r="J203" s="32"/>
    </row>
    <row r="206" spans="3:8" ht="12.75">
      <c r="C206" s="129" t="s">
        <v>20</v>
      </c>
      <c r="D206" s="129"/>
      <c r="E206" s="129"/>
      <c r="F206" s="129"/>
      <c r="G206" s="129"/>
      <c r="H206" s="129"/>
    </row>
    <row r="207" spans="3:8" ht="12.75">
      <c r="C207" s="129"/>
      <c r="D207" s="129"/>
      <c r="E207" s="129"/>
      <c r="F207" s="129"/>
      <c r="G207" s="129"/>
      <c r="H207" s="129"/>
    </row>
    <row r="208" spans="3:8" ht="12.75">
      <c r="C208" s="129"/>
      <c r="D208" s="129"/>
      <c r="E208" s="129"/>
      <c r="F208" s="129"/>
      <c r="G208" s="129"/>
      <c r="H208" s="129"/>
    </row>
  </sheetData>
  <sheetProtection/>
  <mergeCells count="527">
    <mergeCell ref="B142:C142"/>
    <mergeCell ref="D142:F142"/>
    <mergeCell ref="G142:J142"/>
    <mergeCell ref="B146:C146"/>
    <mergeCell ref="D146:F146"/>
    <mergeCell ref="G146:J146"/>
    <mergeCell ref="B143:C143"/>
    <mergeCell ref="D143:F143"/>
    <mergeCell ref="G143:J143"/>
    <mergeCell ref="B144:C144"/>
    <mergeCell ref="B145:C145"/>
    <mergeCell ref="D145:F145"/>
    <mergeCell ref="G145:J145"/>
    <mergeCell ref="D202:G202"/>
    <mergeCell ref="H202:J202"/>
    <mergeCell ref="C206:H208"/>
    <mergeCell ref="A203:F203"/>
    <mergeCell ref="D28:F28"/>
    <mergeCell ref="G28:J28"/>
    <mergeCell ref="D100:F101"/>
    <mergeCell ref="G100:J101"/>
    <mergeCell ref="D129:F129"/>
    <mergeCell ref="G129:J129"/>
    <mergeCell ref="B20:C20"/>
    <mergeCell ref="B21:C21"/>
    <mergeCell ref="B18:C18"/>
    <mergeCell ref="B19:C19"/>
    <mergeCell ref="B16:C16"/>
    <mergeCell ref="B17:C17"/>
    <mergeCell ref="B26:C26"/>
    <mergeCell ref="B27:C27"/>
    <mergeCell ref="B24:C24"/>
    <mergeCell ref="B22:C22"/>
    <mergeCell ref="B23:C23"/>
    <mergeCell ref="B28:C28"/>
    <mergeCell ref="A25:J25"/>
    <mergeCell ref="D26:F26"/>
    <mergeCell ref="D27:F27"/>
    <mergeCell ref="B31:C31"/>
    <mergeCell ref="B32:C32"/>
    <mergeCell ref="A37:J37"/>
    <mergeCell ref="G31:J31"/>
    <mergeCell ref="G32:J32"/>
    <mergeCell ref="B29:C29"/>
    <mergeCell ref="D47:F47"/>
    <mergeCell ref="B38:C38"/>
    <mergeCell ref="B39:C39"/>
    <mergeCell ref="B36:C36"/>
    <mergeCell ref="B33:C33"/>
    <mergeCell ref="B34:C34"/>
    <mergeCell ref="B43:C43"/>
    <mergeCell ref="B44:C44"/>
    <mergeCell ref="B40:C40"/>
    <mergeCell ref="B41:C41"/>
    <mergeCell ref="A42:J42"/>
    <mergeCell ref="A45:J45"/>
    <mergeCell ref="B54:C54"/>
    <mergeCell ref="B51:C51"/>
    <mergeCell ref="B52:C52"/>
    <mergeCell ref="B49:C49"/>
    <mergeCell ref="B50:C50"/>
    <mergeCell ref="B46:C46"/>
    <mergeCell ref="B47:C47"/>
    <mergeCell ref="B59:C59"/>
    <mergeCell ref="B60:C60"/>
    <mergeCell ref="B57:C57"/>
    <mergeCell ref="B58:C58"/>
    <mergeCell ref="B55:C55"/>
    <mergeCell ref="B56:C56"/>
    <mergeCell ref="B66:C66"/>
    <mergeCell ref="B67:C67"/>
    <mergeCell ref="B202:C202"/>
    <mergeCell ref="B63:C63"/>
    <mergeCell ref="B64:C64"/>
    <mergeCell ref="B61:C61"/>
    <mergeCell ref="B62:C62"/>
    <mergeCell ref="B78:C78"/>
    <mergeCell ref="B79:C79"/>
    <mergeCell ref="B198:C198"/>
    <mergeCell ref="D201:G201"/>
    <mergeCell ref="H201:J201"/>
    <mergeCell ref="B201:C201"/>
    <mergeCell ref="B68:C68"/>
    <mergeCell ref="A69:A73"/>
    <mergeCell ref="B69:C69"/>
    <mergeCell ref="B70:C70"/>
    <mergeCell ref="B71:C71"/>
    <mergeCell ref="B72:C72"/>
    <mergeCell ref="B73:C73"/>
    <mergeCell ref="D200:G200"/>
    <mergeCell ref="H200:J200"/>
    <mergeCell ref="B200:C200"/>
    <mergeCell ref="B76:C76"/>
    <mergeCell ref="B77:C77"/>
    <mergeCell ref="B81:C81"/>
    <mergeCell ref="D198:G198"/>
    <mergeCell ref="H198:J198"/>
    <mergeCell ref="D199:G199"/>
    <mergeCell ref="H199:J199"/>
    <mergeCell ref="B199:C199"/>
    <mergeCell ref="D196:G196"/>
    <mergeCell ref="H196:J196"/>
    <mergeCell ref="D197:G197"/>
    <mergeCell ref="H197:J197"/>
    <mergeCell ref="B196:C196"/>
    <mergeCell ref="B197:C197"/>
    <mergeCell ref="B87:C87"/>
    <mergeCell ref="D59:F59"/>
    <mergeCell ref="D60:F60"/>
    <mergeCell ref="D61:F61"/>
    <mergeCell ref="D62:F62"/>
    <mergeCell ref="D63:F63"/>
    <mergeCell ref="D64:F64"/>
    <mergeCell ref="D78:F78"/>
    <mergeCell ref="D79:F79"/>
    <mergeCell ref="D80:F80"/>
    <mergeCell ref="D54:F54"/>
    <mergeCell ref="D55:F55"/>
    <mergeCell ref="D56:F56"/>
    <mergeCell ref="D57:F57"/>
    <mergeCell ref="D58:F58"/>
    <mergeCell ref="B86:C86"/>
    <mergeCell ref="B84:C84"/>
    <mergeCell ref="B85:C85"/>
    <mergeCell ref="B82:C82"/>
    <mergeCell ref="B80:C80"/>
    <mergeCell ref="D49:F49"/>
    <mergeCell ref="D50:F50"/>
    <mergeCell ref="D51:F51"/>
    <mergeCell ref="D52:F52"/>
    <mergeCell ref="D53:F53"/>
    <mergeCell ref="A48:J48"/>
    <mergeCell ref="G50:J50"/>
    <mergeCell ref="G51:J51"/>
    <mergeCell ref="G52:J52"/>
    <mergeCell ref="B53:C53"/>
    <mergeCell ref="A88:A89"/>
    <mergeCell ref="B88:C88"/>
    <mergeCell ref="B89:C89"/>
    <mergeCell ref="D38:F38"/>
    <mergeCell ref="D39:F39"/>
    <mergeCell ref="D40:F40"/>
    <mergeCell ref="D41:F41"/>
    <mergeCell ref="D43:F43"/>
    <mergeCell ref="D44:F44"/>
    <mergeCell ref="D46:F46"/>
    <mergeCell ref="D195:G195"/>
    <mergeCell ref="H195:J195"/>
    <mergeCell ref="D91:F91"/>
    <mergeCell ref="B91:C91"/>
    <mergeCell ref="D81:F81"/>
    <mergeCell ref="D82:F82"/>
    <mergeCell ref="D84:F84"/>
    <mergeCell ref="D85:F85"/>
    <mergeCell ref="D86:F86"/>
    <mergeCell ref="D87:F87"/>
    <mergeCell ref="H192:J192"/>
    <mergeCell ref="B94:C94"/>
    <mergeCell ref="B93:C93"/>
    <mergeCell ref="B92:C92"/>
    <mergeCell ref="H193:J193"/>
    <mergeCell ref="D194:G194"/>
    <mergeCell ref="H194:J194"/>
    <mergeCell ref="D187:G187"/>
    <mergeCell ref="H187:J187"/>
    <mergeCell ref="H188:J188"/>
    <mergeCell ref="H189:J189"/>
    <mergeCell ref="H190:J190"/>
    <mergeCell ref="H191:J191"/>
    <mergeCell ref="B98:C98"/>
    <mergeCell ref="B99:C99"/>
    <mergeCell ref="D186:G186"/>
    <mergeCell ref="H186:J186"/>
    <mergeCell ref="D104:F104"/>
    <mergeCell ref="D105:F105"/>
    <mergeCell ref="D106:F106"/>
    <mergeCell ref="D96:F96"/>
    <mergeCell ref="D97:F97"/>
    <mergeCell ref="D98:F98"/>
    <mergeCell ref="D99:F99"/>
    <mergeCell ref="B96:C96"/>
    <mergeCell ref="B97:C97"/>
    <mergeCell ref="A103:A111"/>
    <mergeCell ref="A100:A101"/>
    <mergeCell ref="B100:C101"/>
    <mergeCell ref="B102:C102"/>
    <mergeCell ref="D185:G185"/>
    <mergeCell ref="H185:J185"/>
    <mergeCell ref="D102:F102"/>
    <mergeCell ref="D184:G184"/>
    <mergeCell ref="H184:J184"/>
    <mergeCell ref="D103:F103"/>
    <mergeCell ref="D107:F107"/>
    <mergeCell ref="D108:F108"/>
    <mergeCell ref="D109:F109"/>
    <mergeCell ref="D110:F110"/>
    <mergeCell ref="D111:F111"/>
    <mergeCell ref="D112:F112"/>
    <mergeCell ref="B112:C112"/>
    <mergeCell ref="D116:F116"/>
    <mergeCell ref="A114:A120"/>
    <mergeCell ref="B114:C114"/>
    <mergeCell ref="B115:C115"/>
    <mergeCell ref="B116:C116"/>
    <mergeCell ref="B117:C117"/>
    <mergeCell ref="B118:C118"/>
    <mergeCell ref="D118:F118"/>
    <mergeCell ref="D114:F114"/>
    <mergeCell ref="A183:J183"/>
    <mergeCell ref="B119:C119"/>
    <mergeCell ref="B120:C120"/>
    <mergeCell ref="B121:C121"/>
    <mergeCell ref="D182:G182"/>
    <mergeCell ref="H182:J182"/>
    <mergeCell ref="D134:F134"/>
    <mergeCell ref="B122:C122"/>
    <mergeCell ref="B123:C123"/>
    <mergeCell ref="D180:G180"/>
    <mergeCell ref="H180:J180"/>
    <mergeCell ref="D181:G181"/>
    <mergeCell ref="H181:J181"/>
    <mergeCell ref="D132:F132"/>
    <mergeCell ref="D133:F133"/>
    <mergeCell ref="D131:F131"/>
    <mergeCell ref="D178:G178"/>
    <mergeCell ref="H178:J178"/>
    <mergeCell ref="D179:G179"/>
    <mergeCell ref="H179:J179"/>
    <mergeCell ref="D77:F77"/>
    <mergeCell ref="D93:F93"/>
    <mergeCell ref="D92:F92"/>
    <mergeCell ref="B124:C124"/>
    <mergeCell ref="D119:F119"/>
    <mergeCell ref="D120:F120"/>
    <mergeCell ref="D121:F121"/>
    <mergeCell ref="D122:F122"/>
    <mergeCell ref="D123:F123"/>
    <mergeCell ref="D124:F124"/>
    <mergeCell ref="D115:F115"/>
    <mergeCell ref="D128:F128"/>
    <mergeCell ref="B128:C128"/>
    <mergeCell ref="D126:F126"/>
    <mergeCell ref="D127:F127"/>
    <mergeCell ref="B127:C127"/>
    <mergeCell ref="A65:J65"/>
    <mergeCell ref="A74:J74"/>
    <mergeCell ref="A75:J75"/>
    <mergeCell ref="A83:J83"/>
    <mergeCell ref="A90:J90"/>
    <mergeCell ref="A95:J95"/>
    <mergeCell ref="D66:F66"/>
    <mergeCell ref="D67:F67"/>
    <mergeCell ref="D68:F68"/>
    <mergeCell ref="D76:F76"/>
    <mergeCell ref="G132:J132"/>
    <mergeCell ref="G133:J133"/>
    <mergeCell ref="G134:J134"/>
    <mergeCell ref="G130:J130"/>
    <mergeCell ref="G131:J131"/>
    <mergeCell ref="G128:J128"/>
    <mergeCell ref="B131:C131"/>
    <mergeCell ref="G121:J121"/>
    <mergeCell ref="G122:J122"/>
    <mergeCell ref="G123:J123"/>
    <mergeCell ref="G124:J124"/>
    <mergeCell ref="G126:J126"/>
    <mergeCell ref="G127:J127"/>
    <mergeCell ref="B129:C129"/>
    <mergeCell ref="B126:C126"/>
    <mergeCell ref="D130:F130"/>
    <mergeCell ref="G120:J120"/>
    <mergeCell ref="G109:J109"/>
    <mergeCell ref="G110:J110"/>
    <mergeCell ref="G111:J111"/>
    <mergeCell ref="G112:J112"/>
    <mergeCell ref="B130:C130"/>
    <mergeCell ref="G115:J115"/>
    <mergeCell ref="G116:J116"/>
    <mergeCell ref="G117:J117"/>
    <mergeCell ref="D117:F117"/>
    <mergeCell ref="B132:C132"/>
    <mergeCell ref="G114:J114"/>
    <mergeCell ref="G103:J103"/>
    <mergeCell ref="G104:J104"/>
    <mergeCell ref="G105:J105"/>
    <mergeCell ref="G106:J106"/>
    <mergeCell ref="G107:J107"/>
    <mergeCell ref="G108:J108"/>
    <mergeCell ref="G118:J118"/>
    <mergeCell ref="G119:J119"/>
    <mergeCell ref="G135:J135"/>
    <mergeCell ref="G94:J94"/>
    <mergeCell ref="B133:C133"/>
    <mergeCell ref="B134:C134"/>
    <mergeCell ref="G96:J96"/>
    <mergeCell ref="G97:J97"/>
    <mergeCell ref="G98:J98"/>
    <mergeCell ref="G99:J99"/>
    <mergeCell ref="G102:J102"/>
    <mergeCell ref="A125:J125"/>
    <mergeCell ref="G81:J81"/>
    <mergeCell ref="B136:C136"/>
    <mergeCell ref="G93:J93"/>
    <mergeCell ref="B135:C135"/>
    <mergeCell ref="G82:J82"/>
    <mergeCell ref="G84:J84"/>
    <mergeCell ref="G85:J85"/>
    <mergeCell ref="G86:J86"/>
    <mergeCell ref="G87:J87"/>
    <mergeCell ref="G91:J91"/>
    <mergeCell ref="G136:J136"/>
    <mergeCell ref="D137:F137"/>
    <mergeCell ref="B139:C139"/>
    <mergeCell ref="G139:J139"/>
    <mergeCell ref="D139:F139"/>
    <mergeCell ref="G76:J76"/>
    <mergeCell ref="G77:J77"/>
    <mergeCell ref="G78:J78"/>
    <mergeCell ref="G79:J79"/>
    <mergeCell ref="G80:J80"/>
    <mergeCell ref="B148:C148"/>
    <mergeCell ref="B171:C171"/>
    <mergeCell ref="B172:C172"/>
    <mergeCell ref="B141:C141"/>
    <mergeCell ref="G137:J137"/>
    <mergeCell ref="G138:J138"/>
    <mergeCell ref="D138:F138"/>
    <mergeCell ref="B149:C149"/>
    <mergeCell ref="B150:C150"/>
    <mergeCell ref="B167:C167"/>
    <mergeCell ref="G152:J152"/>
    <mergeCell ref="D141:F141"/>
    <mergeCell ref="D148:F148"/>
    <mergeCell ref="D149:F149"/>
    <mergeCell ref="D150:F150"/>
    <mergeCell ref="D151:F151"/>
    <mergeCell ref="D144:F144"/>
    <mergeCell ref="G144:J144"/>
    <mergeCell ref="G141:J141"/>
    <mergeCell ref="G149:J149"/>
    <mergeCell ref="B158:C158"/>
    <mergeCell ref="B169:C169"/>
    <mergeCell ref="D147:F147"/>
    <mergeCell ref="G147:J147"/>
    <mergeCell ref="B147:C147"/>
    <mergeCell ref="B151:C151"/>
    <mergeCell ref="G150:J150"/>
    <mergeCell ref="D157:F157"/>
    <mergeCell ref="G151:J151"/>
    <mergeCell ref="G67:J67"/>
    <mergeCell ref="G68:J68"/>
    <mergeCell ref="G69:J73"/>
    <mergeCell ref="B157:C157"/>
    <mergeCell ref="B165:C165"/>
    <mergeCell ref="D135:F135"/>
    <mergeCell ref="D136:F136"/>
    <mergeCell ref="B137:C137"/>
    <mergeCell ref="B138:C138"/>
    <mergeCell ref="G148:J148"/>
    <mergeCell ref="B166:C166"/>
    <mergeCell ref="B170:C170"/>
    <mergeCell ref="B168:C168"/>
    <mergeCell ref="G57:J57"/>
    <mergeCell ref="G58:J58"/>
    <mergeCell ref="G59:J59"/>
    <mergeCell ref="G60:J60"/>
    <mergeCell ref="G61:J61"/>
    <mergeCell ref="G62:J62"/>
    <mergeCell ref="G66:J66"/>
    <mergeCell ref="B152:C152"/>
    <mergeCell ref="B155:C155"/>
    <mergeCell ref="B164:C164"/>
    <mergeCell ref="D152:F152"/>
    <mergeCell ref="D153:F153"/>
    <mergeCell ref="D154:F154"/>
    <mergeCell ref="D158:F158"/>
    <mergeCell ref="G157:J157"/>
    <mergeCell ref="G158:J158"/>
    <mergeCell ref="D175:G175"/>
    <mergeCell ref="H175:J175"/>
    <mergeCell ref="D174:G174"/>
    <mergeCell ref="H174:J174"/>
    <mergeCell ref="D172:G172"/>
    <mergeCell ref="H172:J172"/>
    <mergeCell ref="H168:J168"/>
    <mergeCell ref="G64:J64"/>
    <mergeCell ref="D36:F36"/>
    <mergeCell ref="G56:J56"/>
    <mergeCell ref="A30:J30"/>
    <mergeCell ref="A35:J35"/>
    <mergeCell ref="D155:F155"/>
    <mergeCell ref="G155:J155"/>
    <mergeCell ref="G63:J63"/>
    <mergeCell ref="B103:C103"/>
    <mergeCell ref="A113:J113"/>
    <mergeCell ref="G33:J33"/>
    <mergeCell ref="G34:J34"/>
    <mergeCell ref="D29:F29"/>
    <mergeCell ref="D31:F31"/>
    <mergeCell ref="D32:F32"/>
    <mergeCell ref="D33:F33"/>
    <mergeCell ref="D34:F34"/>
    <mergeCell ref="H173:J173"/>
    <mergeCell ref="G55:J55"/>
    <mergeCell ref="G41:J41"/>
    <mergeCell ref="G43:J43"/>
    <mergeCell ref="G44:J44"/>
    <mergeCell ref="G46:J46"/>
    <mergeCell ref="G47:J47"/>
    <mergeCell ref="G49:J49"/>
    <mergeCell ref="G53:J53"/>
    <mergeCell ref="G54:J54"/>
    <mergeCell ref="G26:J26"/>
    <mergeCell ref="G27:J27"/>
    <mergeCell ref="G29:J29"/>
    <mergeCell ref="B173:C173"/>
    <mergeCell ref="B174:C174"/>
    <mergeCell ref="G36:J36"/>
    <mergeCell ref="G38:J38"/>
    <mergeCell ref="G39:J39"/>
    <mergeCell ref="G40:J40"/>
    <mergeCell ref="D173:G173"/>
    <mergeCell ref="G13:J13"/>
    <mergeCell ref="G18:J18"/>
    <mergeCell ref="G19:J19"/>
    <mergeCell ref="G20:J20"/>
    <mergeCell ref="G21:J21"/>
    <mergeCell ref="G22:J22"/>
    <mergeCell ref="D21:F21"/>
    <mergeCell ref="D22:F22"/>
    <mergeCell ref="D23:F23"/>
    <mergeCell ref="D24:F24"/>
    <mergeCell ref="G16:J16"/>
    <mergeCell ref="G17:J17"/>
    <mergeCell ref="D20:F20"/>
    <mergeCell ref="G23:J23"/>
    <mergeCell ref="G24:J24"/>
    <mergeCell ref="B181:C181"/>
    <mergeCell ref="B13:C13"/>
    <mergeCell ref="B5:C5"/>
    <mergeCell ref="B6:C6"/>
    <mergeCell ref="D13:F13"/>
    <mergeCell ref="A14:J14"/>
    <mergeCell ref="A15:J15"/>
    <mergeCell ref="D16:F16"/>
    <mergeCell ref="D17:F17"/>
    <mergeCell ref="D18:F18"/>
    <mergeCell ref="B179:C179"/>
    <mergeCell ref="B180:C180"/>
    <mergeCell ref="B175:C175"/>
    <mergeCell ref="D176:G176"/>
    <mergeCell ref="H176:J176"/>
    <mergeCell ref="D177:G177"/>
    <mergeCell ref="B176:C176"/>
    <mergeCell ref="B177:C177"/>
    <mergeCell ref="B178:C178"/>
    <mergeCell ref="H177:J177"/>
    <mergeCell ref="D169:G169"/>
    <mergeCell ref="D170:G170"/>
    <mergeCell ref="H170:J170"/>
    <mergeCell ref="D171:G171"/>
    <mergeCell ref="H171:J171"/>
    <mergeCell ref="B105:C105"/>
    <mergeCell ref="B110:C110"/>
    <mergeCell ref="B109:C109"/>
    <mergeCell ref="B108:C108"/>
    <mergeCell ref="B107:C107"/>
    <mergeCell ref="B104:C104"/>
    <mergeCell ref="A140:J140"/>
    <mergeCell ref="A156:J156"/>
    <mergeCell ref="H169:J169"/>
    <mergeCell ref="B153:C153"/>
    <mergeCell ref="B154:C154"/>
    <mergeCell ref="G153:J153"/>
    <mergeCell ref="G154:J154"/>
    <mergeCell ref="D168:G168"/>
    <mergeCell ref="B111:C111"/>
    <mergeCell ref="B106:C106"/>
    <mergeCell ref="D190:G190"/>
    <mergeCell ref="B185:C185"/>
    <mergeCell ref="D167:G167"/>
    <mergeCell ref="H167:J167"/>
    <mergeCell ref="A4:J4"/>
    <mergeCell ref="A7:E7"/>
    <mergeCell ref="I7:J7"/>
    <mergeCell ref="A8:J8"/>
    <mergeCell ref="A9:J9"/>
    <mergeCell ref="A10:J10"/>
    <mergeCell ref="A1:J3"/>
    <mergeCell ref="D69:F73"/>
    <mergeCell ref="D88:F89"/>
    <mergeCell ref="G88:J89"/>
    <mergeCell ref="D94:F94"/>
    <mergeCell ref="G92:J92"/>
    <mergeCell ref="A11:J11"/>
    <mergeCell ref="A12:J12"/>
    <mergeCell ref="D19:F19"/>
    <mergeCell ref="D164:G164"/>
    <mergeCell ref="B192:C192"/>
    <mergeCell ref="B193:C193"/>
    <mergeCell ref="D191:G191"/>
    <mergeCell ref="D192:G192"/>
    <mergeCell ref="D193:G193"/>
    <mergeCell ref="B188:C188"/>
    <mergeCell ref="B189:C189"/>
    <mergeCell ref="B190:C190"/>
    <mergeCell ref="D188:G188"/>
    <mergeCell ref="H165:J165"/>
    <mergeCell ref="D166:G166"/>
    <mergeCell ref="H166:J166"/>
    <mergeCell ref="B194:C194"/>
    <mergeCell ref="B191:C191"/>
    <mergeCell ref="B186:C186"/>
    <mergeCell ref="B187:C187"/>
    <mergeCell ref="B182:C182"/>
    <mergeCell ref="B184:C184"/>
    <mergeCell ref="D189:G189"/>
    <mergeCell ref="B195:C195"/>
    <mergeCell ref="A159:J159"/>
    <mergeCell ref="A162:F162"/>
    <mergeCell ref="H163:J163"/>
    <mergeCell ref="B160:C160"/>
    <mergeCell ref="B161:C161"/>
    <mergeCell ref="B163:C163"/>
    <mergeCell ref="D163:G163"/>
    <mergeCell ref="H164:J164"/>
    <mergeCell ref="D165:G16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D18" sqref="D18:F18"/>
    </sheetView>
  </sheetViews>
  <sheetFormatPr defaultColWidth="9.00390625" defaultRowHeight="12.75"/>
  <cols>
    <col min="1" max="1" width="3.00390625" style="0" customWidth="1"/>
    <col min="3" max="3" width="40.75390625" style="0" customWidth="1"/>
    <col min="4" max="4" width="5.50390625" style="0" customWidth="1"/>
    <col min="6" max="6" width="15.875" style="0" customWidth="1"/>
    <col min="8" max="8" width="13.375" style="0" customWidth="1"/>
    <col min="9" max="9" width="12.375" style="0" customWidth="1"/>
    <col min="10" max="10" width="16.25390625" style="0" customWidth="1"/>
  </cols>
  <sheetData>
    <row r="1" spans="1:10" ht="12.75" customHeight="1">
      <c r="A1" s="59" t="s">
        <v>280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3.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.75" thickBot="1">
      <c r="A4" s="67" t="s">
        <v>29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49.5" thickBot="1">
      <c r="A5" s="22" t="s">
        <v>0</v>
      </c>
      <c r="B5" s="90" t="s">
        <v>1</v>
      </c>
      <c r="C5" s="91"/>
      <c r="D5" s="23" t="s">
        <v>183</v>
      </c>
      <c r="E5" s="24" t="s">
        <v>21</v>
      </c>
      <c r="F5" s="24" t="s">
        <v>4</v>
      </c>
      <c r="G5" s="25" t="s">
        <v>5</v>
      </c>
      <c r="H5" s="24" t="s">
        <v>6</v>
      </c>
      <c r="I5" s="26" t="s">
        <v>22</v>
      </c>
      <c r="J5" s="27" t="s">
        <v>23</v>
      </c>
    </row>
    <row r="6" spans="1:10" ht="39" customHeight="1" thickBot="1">
      <c r="A6" s="13">
        <v>1</v>
      </c>
      <c r="B6" s="92" t="s">
        <v>252</v>
      </c>
      <c r="C6" s="93"/>
      <c r="D6" s="12">
        <v>1</v>
      </c>
      <c r="E6" s="11">
        <v>0</v>
      </c>
      <c r="F6" s="10">
        <f>D6*E6</f>
        <v>0</v>
      </c>
      <c r="G6" s="9"/>
      <c r="H6" s="10">
        <f>ROUND(F6*G6/100+F6,2)</f>
        <v>0</v>
      </c>
      <c r="I6" s="8"/>
      <c r="J6" s="2"/>
    </row>
    <row r="7" spans="1:10" ht="20.25" customHeight="1" thickBot="1">
      <c r="A7" s="70" t="s">
        <v>19</v>
      </c>
      <c r="B7" s="71"/>
      <c r="C7" s="71"/>
      <c r="D7" s="71"/>
      <c r="E7" s="72"/>
      <c r="F7" s="7">
        <f>SUM(F6:F6)</f>
        <v>0</v>
      </c>
      <c r="G7" s="6" t="s">
        <v>15</v>
      </c>
      <c r="H7" s="7">
        <f>SUM(H6:H6)</f>
        <v>0</v>
      </c>
      <c r="I7" s="73"/>
      <c r="J7" s="74"/>
    </row>
    <row r="8" spans="1:10" ht="20.25" customHeight="1" thickBot="1">
      <c r="A8" s="75" t="s">
        <v>8</v>
      </c>
      <c r="B8" s="76"/>
      <c r="C8" s="76"/>
      <c r="D8" s="76"/>
      <c r="E8" s="76"/>
      <c r="F8" s="76"/>
      <c r="G8" s="76"/>
      <c r="H8" s="76"/>
      <c r="I8" s="76"/>
      <c r="J8" s="77"/>
    </row>
    <row r="9" spans="1:10" ht="31.5" customHeight="1">
      <c r="A9" s="78" t="s">
        <v>254</v>
      </c>
      <c r="B9" s="79"/>
      <c r="C9" s="80"/>
      <c r="D9" s="80"/>
      <c r="E9" s="80"/>
      <c r="F9" s="80"/>
      <c r="G9" s="80"/>
      <c r="H9" s="80"/>
      <c r="I9" s="80"/>
      <c r="J9" s="81"/>
    </row>
    <row r="10" spans="1:10" ht="31.5" customHeight="1">
      <c r="A10" s="55" t="s">
        <v>282</v>
      </c>
      <c r="B10" s="56"/>
      <c r="C10" s="57"/>
      <c r="D10" s="57"/>
      <c r="E10" s="57"/>
      <c r="F10" s="57"/>
      <c r="G10" s="57"/>
      <c r="H10" s="57"/>
      <c r="I10" s="57"/>
      <c r="J10" s="58"/>
    </row>
    <row r="11" spans="1:10" ht="31.5" customHeight="1" thickBot="1">
      <c r="A11" s="62" t="s">
        <v>255</v>
      </c>
      <c r="B11" s="63"/>
      <c r="C11" s="64"/>
      <c r="D11" s="64"/>
      <c r="E11" s="64"/>
      <c r="F11" s="64"/>
      <c r="G11" s="64"/>
      <c r="H11" s="64"/>
      <c r="I11" s="64"/>
      <c r="J11" s="65"/>
    </row>
    <row r="12" spans="1:10" ht="111.75" customHeight="1" thickBot="1">
      <c r="A12" s="21" t="s">
        <v>0</v>
      </c>
      <c r="B12" s="140" t="s">
        <v>9</v>
      </c>
      <c r="C12" s="141"/>
      <c r="D12" s="142" t="s">
        <v>179</v>
      </c>
      <c r="E12" s="140"/>
      <c r="F12" s="141"/>
      <c r="G12" s="142" t="s">
        <v>27</v>
      </c>
      <c r="H12" s="140"/>
      <c r="I12" s="140"/>
      <c r="J12" s="141"/>
    </row>
    <row r="13" spans="1:10" ht="28.5" customHeight="1" thickBot="1">
      <c r="A13" s="143" t="s">
        <v>10</v>
      </c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ht="42.75" customHeight="1">
      <c r="A14" s="42" t="s">
        <v>11</v>
      </c>
      <c r="B14" s="146" t="s">
        <v>256</v>
      </c>
      <c r="C14" s="146"/>
      <c r="D14" s="147" t="s">
        <v>13</v>
      </c>
      <c r="E14" s="147"/>
      <c r="F14" s="147"/>
      <c r="G14" s="147"/>
      <c r="H14" s="147"/>
      <c r="I14" s="147"/>
      <c r="J14" s="148"/>
    </row>
    <row r="15" spans="1:10" ht="42.75" customHeight="1">
      <c r="A15" s="3" t="s">
        <v>32</v>
      </c>
      <c r="B15" s="66" t="s">
        <v>257</v>
      </c>
      <c r="C15" s="66"/>
      <c r="D15" s="53" t="s">
        <v>13</v>
      </c>
      <c r="E15" s="53"/>
      <c r="F15" s="53"/>
      <c r="G15" s="53"/>
      <c r="H15" s="53"/>
      <c r="I15" s="53"/>
      <c r="J15" s="54"/>
    </row>
    <row r="16" spans="1:10" ht="42.75" customHeight="1">
      <c r="A16" s="3" t="s">
        <v>34</v>
      </c>
      <c r="B16" s="66" t="s">
        <v>258</v>
      </c>
      <c r="C16" s="66"/>
      <c r="D16" s="53" t="s">
        <v>221</v>
      </c>
      <c r="E16" s="53"/>
      <c r="F16" s="53"/>
      <c r="G16" s="53"/>
      <c r="H16" s="53"/>
      <c r="I16" s="53"/>
      <c r="J16" s="54"/>
    </row>
    <row r="17" spans="1:10" ht="42.75" customHeight="1">
      <c r="A17" s="3" t="s">
        <v>36</v>
      </c>
      <c r="B17" s="66" t="s">
        <v>259</v>
      </c>
      <c r="C17" s="66"/>
      <c r="D17" s="53" t="s">
        <v>13</v>
      </c>
      <c r="E17" s="53"/>
      <c r="F17" s="53"/>
      <c r="G17" s="53"/>
      <c r="H17" s="53"/>
      <c r="I17" s="53"/>
      <c r="J17" s="54"/>
    </row>
    <row r="18" spans="1:10" ht="54" customHeight="1">
      <c r="A18" s="3" t="s">
        <v>37</v>
      </c>
      <c r="B18" s="66" t="s">
        <v>260</v>
      </c>
      <c r="C18" s="66"/>
      <c r="D18" s="53" t="s">
        <v>283</v>
      </c>
      <c r="E18" s="53"/>
      <c r="F18" s="53"/>
      <c r="G18" s="53"/>
      <c r="H18" s="53"/>
      <c r="I18" s="53"/>
      <c r="J18" s="54"/>
    </row>
    <row r="19" spans="1:10" ht="42.75" customHeight="1">
      <c r="A19" s="3" t="s">
        <v>39</v>
      </c>
      <c r="B19" s="66" t="s">
        <v>261</v>
      </c>
      <c r="C19" s="66"/>
      <c r="D19" s="53" t="s">
        <v>222</v>
      </c>
      <c r="E19" s="53"/>
      <c r="F19" s="53"/>
      <c r="G19" s="53"/>
      <c r="H19" s="53"/>
      <c r="I19" s="53"/>
      <c r="J19" s="54"/>
    </row>
    <row r="20" spans="1:10" ht="42.75" customHeight="1">
      <c r="A20" s="3" t="s">
        <v>41</v>
      </c>
      <c r="B20" s="66" t="s">
        <v>262</v>
      </c>
      <c r="C20" s="66"/>
      <c r="D20" s="53" t="s">
        <v>222</v>
      </c>
      <c r="E20" s="53"/>
      <c r="F20" s="53"/>
      <c r="G20" s="53"/>
      <c r="H20" s="53"/>
      <c r="I20" s="53"/>
      <c r="J20" s="54"/>
    </row>
    <row r="21" spans="1:10" ht="42.75" customHeight="1">
      <c r="A21" s="3" t="s">
        <v>43</v>
      </c>
      <c r="B21" s="66" t="s">
        <v>263</v>
      </c>
      <c r="C21" s="66"/>
      <c r="D21" s="53" t="s">
        <v>13</v>
      </c>
      <c r="E21" s="53"/>
      <c r="F21" s="53"/>
      <c r="G21" s="53"/>
      <c r="H21" s="53"/>
      <c r="I21" s="53"/>
      <c r="J21" s="54"/>
    </row>
    <row r="22" spans="1:10" ht="42.75" customHeight="1">
      <c r="A22" s="3" t="s">
        <v>45</v>
      </c>
      <c r="B22" s="66" t="s">
        <v>264</v>
      </c>
      <c r="C22" s="66"/>
      <c r="D22" s="53" t="s">
        <v>13</v>
      </c>
      <c r="E22" s="53"/>
      <c r="F22" s="53"/>
      <c r="G22" s="53"/>
      <c r="H22" s="53"/>
      <c r="I22" s="53"/>
      <c r="J22" s="54"/>
    </row>
    <row r="23" spans="1:10" ht="33" customHeight="1">
      <c r="A23" s="3" t="s">
        <v>77</v>
      </c>
      <c r="B23" s="66" t="s">
        <v>265</v>
      </c>
      <c r="C23" s="66"/>
      <c r="D23" s="53" t="s">
        <v>13</v>
      </c>
      <c r="E23" s="53"/>
      <c r="F23" s="53"/>
      <c r="G23" s="53"/>
      <c r="H23" s="53"/>
      <c r="I23" s="53"/>
      <c r="J23" s="54"/>
    </row>
    <row r="24" spans="1:10" ht="30" customHeight="1">
      <c r="A24" s="3" t="s">
        <v>79</v>
      </c>
      <c r="B24" s="66" t="s">
        <v>266</v>
      </c>
      <c r="C24" s="66"/>
      <c r="D24" s="53" t="s">
        <v>13</v>
      </c>
      <c r="E24" s="53"/>
      <c r="F24" s="53"/>
      <c r="G24" s="53"/>
      <c r="H24" s="53"/>
      <c r="I24" s="53"/>
      <c r="J24" s="54"/>
    </row>
    <row r="25" spans="1:10" ht="30" customHeight="1">
      <c r="A25" s="3" t="s">
        <v>81</v>
      </c>
      <c r="B25" s="126" t="s">
        <v>267</v>
      </c>
      <c r="C25" s="127"/>
      <c r="D25" s="53" t="s">
        <v>222</v>
      </c>
      <c r="E25" s="53"/>
      <c r="F25" s="53"/>
      <c r="G25" s="132"/>
      <c r="H25" s="133"/>
      <c r="I25" s="133"/>
      <c r="J25" s="134"/>
    </row>
    <row r="26" spans="1:10" ht="84" customHeight="1">
      <c r="A26" s="3" t="s">
        <v>83</v>
      </c>
      <c r="B26" s="43" t="s">
        <v>268</v>
      </c>
      <c r="C26" s="43"/>
      <c r="D26" s="53" t="s">
        <v>13</v>
      </c>
      <c r="E26" s="53"/>
      <c r="F26" s="53"/>
      <c r="G26" s="53"/>
      <c r="H26" s="53"/>
      <c r="I26" s="53"/>
      <c r="J26" s="54"/>
    </row>
    <row r="27" spans="1:10" ht="30" customHeight="1">
      <c r="A27" s="3" t="s">
        <v>85</v>
      </c>
      <c r="B27" s="66" t="s">
        <v>269</v>
      </c>
      <c r="C27" s="66"/>
      <c r="D27" s="53" t="s">
        <v>13</v>
      </c>
      <c r="E27" s="53"/>
      <c r="F27" s="53"/>
      <c r="G27" s="53"/>
      <c r="H27" s="53"/>
      <c r="I27" s="53"/>
      <c r="J27" s="54"/>
    </row>
    <row r="28" spans="1:10" ht="30" customHeight="1">
      <c r="A28" s="3" t="s">
        <v>87</v>
      </c>
      <c r="B28" s="66" t="s">
        <v>270</v>
      </c>
      <c r="C28" s="66"/>
      <c r="D28" s="53" t="s">
        <v>13</v>
      </c>
      <c r="E28" s="53"/>
      <c r="F28" s="53"/>
      <c r="G28" s="53"/>
      <c r="H28" s="53"/>
      <c r="I28" s="53"/>
      <c r="J28" s="54"/>
    </row>
    <row r="29" spans="1:10" ht="30" customHeight="1">
      <c r="A29" s="3" t="s">
        <v>89</v>
      </c>
      <c r="B29" s="66" t="s">
        <v>274</v>
      </c>
      <c r="C29" s="66"/>
      <c r="D29" s="53" t="s">
        <v>222</v>
      </c>
      <c r="E29" s="53"/>
      <c r="F29" s="53"/>
      <c r="G29" s="53"/>
      <c r="H29" s="53"/>
      <c r="I29" s="53"/>
      <c r="J29" s="54"/>
    </row>
    <row r="30" spans="1:10" ht="69" customHeight="1">
      <c r="A30" s="3" t="s">
        <v>271</v>
      </c>
      <c r="B30" s="66" t="s">
        <v>275</v>
      </c>
      <c r="C30" s="66"/>
      <c r="D30" s="53" t="s">
        <v>222</v>
      </c>
      <c r="E30" s="53"/>
      <c r="F30" s="53"/>
      <c r="G30" s="53"/>
      <c r="H30" s="53"/>
      <c r="I30" s="53"/>
      <c r="J30" s="54"/>
    </row>
    <row r="31" spans="1:10" ht="57" customHeight="1">
      <c r="A31" s="3" t="s">
        <v>272</v>
      </c>
      <c r="B31" s="66" t="s">
        <v>276</v>
      </c>
      <c r="C31" s="66"/>
      <c r="D31" s="53" t="s">
        <v>277</v>
      </c>
      <c r="E31" s="53"/>
      <c r="F31" s="53"/>
      <c r="G31" s="53"/>
      <c r="H31" s="53"/>
      <c r="I31" s="53"/>
      <c r="J31" s="54"/>
    </row>
    <row r="32" spans="1:10" ht="30" customHeight="1" thickBot="1">
      <c r="A32" s="3" t="s">
        <v>273</v>
      </c>
      <c r="B32" s="66" t="s">
        <v>278</v>
      </c>
      <c r="C32" s="66"/>
      <c r="D32" s="53" t="s">
        <v>13</v>
      </c>
      <c r="E32" s="123"/>
      <c r="F32" s="123"/>
      <c r="G32" s="53"/>
      <c r="H32" s="53"/>
      <c r="I32" s="53"/>
      <c r="J32" s="54"/>
    </row>
    <row r="33" spans="1:10" ht="13.5" thickBot="1">
      <c r="A33" s="73" t="s">
        <v>245</v>
      </c>
      <c r="B33" s="130"/>
      <c r="C33" s="130"/>
      <c r="D33" s="130"/>
      <c r="E33" s="130"/>
      <c r="F33" s="131"/>
      <c r="G33" s="33">
        <f>F7</f>
        <v>0</v>
      </c>
      <c r="H33" s="34" t="s">
        <v>15</v>
      </c>
      <c r="I33" s="35">
        <f>H7</f>
        <v>0</v>
      </c>
      <c r="J33" s="32"/>
    </row>
  </sheetData>
  <sheetProtection/>
  <mergeCells count="72">
    <mergeCell ref="A33:F33"/>
    <mergeCell ref="B32:C32"/>
    <mergeCell ref="D32:F32"/>
    <mergeCell ref="G32:J32"/>
    <mergeCell ref="B30:C30"/>
    <mergeCell ref="D30:F30"/>
    <mergeCell ref="G30:J30"/>
    <mergeCell ref="B31:C31"/>
    <mergeCell ref="D31:F31"/>
    <mergeCell ref="G31:J31"/>
    <mergeCell ref="B28:C28"/>
    <mergeCell ref="D28:F28"/>
    <mergeCell ref="G28:J28"/>
    <mergeCell ref="B29:C29"/>
    <mergeCell ref="D29:F29"/>
    <mergeCell ref="G29:J29"/>
    <mergeCell ref="B26:C26"/>
    <mergeCell ref="D26:F26"/>
    <mergeCell ref="G26:J26"/>
    <mergeCell ref="B27:C27"/>
    <mergeCell ref="D27:F27"/>
    <mergeCell ref="G27:J27"/>
    <mergeCell ref="B24:C24"/>
    <mergeCell ref="D24:F24"/>
    <mergeCell ref="G24:J24"/>
    <mergeCell ref="B25:C25"/>
    <mergeCell ref="D25:F25"/>
    <mergeCell ref="G25:J25"/>
    <mergeCell ref="B22:C22"/>
    <mergeCell ref="D22:F22"/>
    <mergeCell ref="G22:J22"/>
    <mergeCell ref="B23:C23"/>
    <mergeCell ref="D23:F23"/>
    <mergeCell ref="G23:J23"/>
    <mergeCell ref="B20:C20"/>
    <mergeCell ref="D20:F20"/>
    <mergeCell ref="G20:J20"/>
    <mergeCell ref="B21:C21"/>
    <mergeCell ref="D21:F21"/>
    <mergeCell ref="G21:J21"/>
    <mergeCell ref="B18:C18"/>
    <mergeCell ref="D18:F18"/>
    <mergeCell ref="G18:J18"/>
    <mergeCell ref="B19:C19"/>
    <mergeCell ref="D19:F19"/>
    <mergeCell ref="G19:J19"/>
    <mergeCell ref="B16:C16"/>
    <mergeCell ref="D16:F16"/>
    <mergeCell ref="G16:J16"/>
    <mergeCell ref="B17:C17"/>
    <mergeCell ref="D17:F17"/>
    <mergeCell ref="G17:J17"/>
    <mergeCell ref="A13:J13"/>
    <mergeCell ref="B14:C14"/>
    <mergeCell ref="D14:F14"/>
    <mergeCell ref="G14:J14"/>
    <mergeCell ref="B15:C15"/>
    <mergeCell ref="D15:F15"/>
    <mergeCell ref="G15:J15"/>
    <mergeCell ref="A8:J8"/>
    <mergeCell ref="A9:J9"/>
    <mergeCell ref="A10:J10"/>
    <mergeCell ref="A11:J11"/>
    <mergeCell ref="B12:C12"/>
    <mergeCell ref="D12:F12"/>
    <mergeCell ref="G12:J12"/>
    <mergeCell ref="A1:J3"/>
    <mergeCell ref="A4:J4"/>
    <mergeCell ref="B5:C5"/>
    <mergeCell ref="B6:C6"/>
    <mergeCell ref="A7:E7"/>
    <mergeCell ref="I7:J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Marcin Ciećwierz</cp:lastModifiedBy>
  <cp:lastPrinted>2024-04-08T12:32:26Z</cp:lastPrinted>
  <dcterms:created xsi:type="dcterms:W3CDTF">2014-12-18T08:47:58Z</dcterms:created>
  <dcterms:modified xsi:type="dcterms:W3CDTF">2024-04-12T21:49:01Z</dcterms:modified>
  <cp:category/>
  <cp:version/>
  <cp:contentType/>
  <cp:contentStatus/>
</cp:coreProperties>
</file>