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geud-my.sharepoint.com/personal/krzysztof_lege_olawa_pl/Documents/1. Zamówienia publiczne/Nowy Szpital Wojewódzki/2025/2. Transport S/Przetarg/"/>
    </mc:Choice>
  </mc:AlternateContent>
  <xr:revisionPtr revIDLastSave="1" documentId="13_ncr:1_{BF2A197E-B14A-41EA-B50B-6C006CE9B11F}" xr6:coauthVersionLast="47" xr6:coauthVersionMax="47" xr10:uidLastSave="{DD2B9087-8A61-422A-A3C7-2F007A8B792C}"/>
  <bookViews>
    <workbookView xWindow="16400" yWindow="1720" windowWidth="23090" windowHeight="10050" tabRatio="989" xr2:uid="{00000000-000D-0000-FFFF-FFFF00000000}"/>
  </bookViews>
  <sheets>
    <sheet name="OPCJA S" sheetId="1" r:id="rId1"/>
  </sheets>
  <definedNames>
    <definedName name="_xlnm.Print_Area" localSheetId="0">'OPCJA S'!$A$1:$AD$17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9" i="1" l="1"/>
  <c r="X9" i="1"/>
  <c r="W9" i="1"/>
  <c r="Z9" i="1" s="1"/>
  <c r="V9" i="1"/>
  <c r="X8" i="1"/>
  <c r="V8" i="1"/>
  <c r="W8" i="1" s="1"/>
  <c r="Z8" i="1" s="1"/>
  <c r="F9" i="1"/>
  <c r="I9" i="1" s="1"/>
  <c r="F8" i="1"/>
  <c r="I8" i="1" s="1"/>
  <c r="H9" i="1"/>
  <c r="H8" i="1"/>
  <c r="Y8" i="1" l="1"/>
  <c r="AC8" i="1" s="1"/>
  <c r="AC9" i="1"/>
  <c r="AB9" i="1"/>
  <c r="AB8" i="1"/>
  <c r="G9" i="1"/>
  <c r="J9" i="1" s="1"/>
  <c r="AD9" i="1" s="1"/>
  <c r="G8" i="1"/>
  <c r="J8" i="1" s="1"/>
  <c r="AD8" i="1" l="1"/>
  <c r="AD10" i="1" s="1"/>
  <c r="AB10" i="1"/>
</calcChain>
</file>

<file path=xl/sharedStrings.xml><?xml version="1.0" encoding="utf-8"?>
<sst xmlns="http://schemas.openxmlformats.org/spreadsheetml/2006/main" count="132" uniqueCount="47">
  <si>
    <t xml:space="preserve">USŁUGA TRANSPORTU SANITARNEGO AMBULANSAMI MEDYCZNYMI TYPU "S" Z LEKARZEM               </t>
  </si>
  <si>
    <t>x</t>
  </si>
  <si>
    <t>GODZINY PRACY ZESPOŁU</t>
  </si>
  <si>
    <t>KILOMETRY W MIEŚCIE</t>
  </si>
  <si>
    <t>KILOMETRY POZA MIASTEM</t>
  </si>
  <si>
    <t>L. p.</t>
  </si>
  <si>
    <t>Rodzaj transportu</t>
  </si>
  <si>
    <t>Ilość godz.pracy zespołów w miesiącu</t>
  </si>
  <si>
    <t>Stawka za godz. pracy Zespołu - NETTO</t>
  </si>
  <si>
    <t>VAT %</t>
  </si>
  <si>
    <t>Kwota j. VAT</t>
  </si>
  <si>
    <t>Stawka za godz. pracy Zespołu - BRUTTO</t>
  </si>
  <si>
    <t>Wartość za godz. zespołów za 
m-c - NETTO</t>
  </si>
  <si>
    <t>Kwota VAT</t>
  </si>
  <si>
    <t>Wartość za godz. zespołów za 
m-c - BRUTTO</t>
  </si>
  <si>
    <t>Ilość km w miesiącu</t>
  </si>
  <si>
    <t>Stawka za 1 km -  NETTO</t>
  </si>
  <si>
    <t>Stawka za 1 km -  BRUTTO</t>
  </si>
  <si>
    <t>Wartość netto za 
m-c</t>
  </si>
  <si>
    <t>Wartość brutto za 
m-c</t>
  </si>
  <si>
    <t>Ilość miesięcy</t>
  </si>
  <si>
    <t>Wartość netto</t>
  </si>
  <si>
    <t xml:space="preserve">Kwota VAT </t>
  </si>
  <si>
    <t>Wartość brutto</t>
  </si>
  <si>
    <t>(4x5)</t>
  </si>
  <si>
    <t>(4+6)</t>
  </si>
  <si>
    <t>(3x4)</t>
  </si>
  <si>
    <t>(3x6)</t>
  </si>
  <si>
    <t>(3x7)</t>
  </si>
  <si>
    <t>(12x13)</t>
  </si>
  <si>
    <t>(12+14)</t>
  </si>
  <si>
    <t>(11x12)</t>
  </si>
  <si>
    <t>(11x14)</t>
  </si>
  <si>
    <t>(11x15)</t>
  </si>
  <si>
    <t>(8+16+24)x27</t>
  </si>
  <si>
    <t>(9+17+25)x27</t>
  </si>
  <si>
    <t>(10+18+26)x27</t>
  </si>
  <si>
    <t>ZADANIE 1</t>
  </si>
  <si>
    <t>1.</t>
  </si>
  <si>
    <t>Transport sanitarny ambulansem typu „S”. Obsada Zespołu w sposób tożsamy z obsadą i wyposażeniem Zespołu Ratownictwa Medycznego typu „S” *</t>
  </si>
  <si>
    <t>2.</t>
  </si>
  <si>
    <t>Ryczałt (S) z tytułu przewozu pacjenta z uzasadnionym (wpis w zleceniu) podejrzeniem choroby zakaźnej (środki ochrony indywidualnej zespołu, środki dezynfekcyjne i czynności związane z dekontaminacją pojazdu)</t>
  </si>
  <si>
    <t>RAZEM:</t>
  </si>
  <si>
    <t>..............................................................................
(data, podpis i pieczęć imienna osoby uprawnionej)</t>
  </si>
  <si>
    <t>(20x21)</t>
  </si>
  <si>
    <t>(19x20)</t>
  </si>
  <si>
    <t>ZNAK SPRAWY: EZ/166/ET/25 -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</si>
</sst>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Czcionka tekstu podstawowego"/>
      <family val="2"/>
      <charset val="238"/>
    </font>
    <font>
      <b/>
      <sz val="8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3" fontId="13" fillId="2" borderId="30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right" vertical="center"/>
    </xf>
    <xf numFmtId="9" fontId="14" fillId="2" borderId="6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3" fontId="13" fillId="2" borderId="32" xfId="0" applyNumberFormat="1" applyFont="1" applyFill="1" applyBorder="1" applyAlignment="1">
      <alignment horizontal="center" vertical="center" wrapText="1"/>
    </xf>
    <xf numFmtId="4" fontId="14" fillId="2" borderId="33" xfId="0" applyNumberFormat="1" applyFont="1" applyFill="1" applyBorder="1" applyAlignment="1">
      <alignment horizontal="right" vertical="center"/>
    </xf>
    <xf numFmtId="9" fontId="14" fillId="2" borderId="33" xfId="0" applyNumberFormat="1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abSelected="1" zoomScale="85" zoomScaleNormal="85" workbookViewId="0">
      <selection activeCell="K8" sqref="K8"/>
    </sheetView>
  </sheetViews>
  <sheetFormatPr defaultRowHeight="14"/>
  <cols>
    <col min="1" max="1" width="4.75"/>
    <col min="2" max="2" width="15.5"/>
    <col min="3" max="3" width="7.25"/>
    <col min="4" max="4" width="6.58203125"/>
    <col min="5" max="5" width="4"/>
    <col min="6" max="6" width="5.75"/>
    <col min="7" max="7" width="6.5"/>
    <col min="8" max="8" width="10.33203125"/>
    <col min="9" max="9" width="5.5"/>
    <col min="10" max="10" width="10.5"/>
    <col min="11" max="11" width="6"/>
    <col min="12" max="12" width="4.75"/>
    <col min="13" max="13" width="4.33203125"/>
    <col min="14" max="14" width="5.75"/>
    <col min="15" max="15" width="5.5"/>
    <col min="16" max="16" width="9.33203125"/>
    <col min="17" max="17" width="5.5"/>
    <col min="18" max="18" width="9.58203125"/>
    <col min="19" max="19" width="6.83203125"/>
    <col min="20" max="20" width="8"/>
    <col min="21" max="21" width="4.08203125"/>
    <col min="22" max="22" width="6.5"/>
    <col min="23" max="23" width="8.33203125"/>
    <col min="24" max="24" width="11.33203125"/>
    <col min="25" max="25" width="5.83203125"/>
    <col min="26" max="26" width="10"/>
    <col min="27" max="27" width="7.08203125"/>
    <col min="28" max="28" width="14.08203125"/>
    <col min="29" max="29" width="10.5"/>
    <col min="30" max="30" width="12.83203125"/>
    <col min="31" max="1025" width="10.75"/>
  </cols>
  <sheetData>
    <row r="1" spans="1:30" ht="15.5">
      <c r="A1" s="69" t="s">
        <v>46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0" ht="21" customHeight="1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ht="21.75" customHeight="1">
      <c r="A3" s="1" t="s">
        <v>1</v>
      </c>
      <c r="B3" s="2" t="s">
        <v>1</v>
      </c>
      <c r="C3" s="71" t="s">
        <v>2</v>
      </c>
      <c r="D3" s="71"/>
      <c r="E3" s="71"/>
      <c r="F3" s="71"/>
      <c r="G3" s="71"/>
      <c r="H3" s="71"/>
      <c r="I3" s="71"/>
      <c r="J3" s="71"/>
      <c r="K3" s="71" t="s">
        <v>3</v>
      </c>
      <c r="L3" s="71"/>
      <c r="M3" s="71"/>
      <c r="N3" s="71"/>
      <c r="O3" s="71"/>
      <c r="P3" s="71"/>
      <c r="Q3" s="71"/>
      <c r="R3" s="71"/>
      <c r="S3" s="71" t="s">
        <v>4</v>
      </c>
      <c r="T3" s="71"/>
      <c r="U3" s="71"/>
      <c r="V3" s="71"/>
      <c r="W3" s="71"/>
      <c r="X3" s="71"/>
      <c r="Y3" s="71"/>
      <c r="Z3" s="71"/>
      <c r="AA3" s="3" t="s">
        <v>1</v>
      </c>
      <c r="AB3" s="3" t="s">
        <v>1</v>
      </c>
      <c r="AC3" s="4" t="s">
        <v>1</v>
      </c>
      <c r="AD3" s="5" t="s">
        <v>1</v>
      </c>
    </row>
    <row r="4" spans="1:30" ht="69.75" customHeight="1">
      <c r="A4" s="6" t="s">
        <v>5</v>
      </c>
      <c r="B4" s="7" t="s">
        <v>6</v>
      </c>
      <c r="C4" s="8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10" t="s">
        <v>15</v>
      </c>
      <c r="L4" s="9" t="s">
        <v>16</v>
      </c>
      <c r="M4" s="9" t="s">
        <v>9</v>
      </c>
      <c r="N4" s="9" t="s">
        <v>10</v>
      </c>
      <c r="O4" s="9" t="s">
        <v>17</v>
      </c>
      <c r="P4" s="9" t="s">
        <v>18</v>
      </c>
      <c r="Q4" s="9" t="s">
        <v>13</v>
      </c>
      <c r="R4" s="11" t="s">
        <v>19</v>
      </c>
      <c r="S4" s="10" t="s">
        <v>15</v>
      </c>
      <c r="T4" s="9" t="s">
        <v>16</v>
      </c>
      <c r="U4" s="9" t="s">
        <v>9</v>
      </c>
      <c r="V4" s="9" t="s">
        <v>10</v>
      </c>
      <c r="W4" s="9" t="s">
        <v>17</v>
      </c>
      <c r="X4" s="9" t="s">
        <v>18</v>
      </c>
      <c r="Y4" s="9" t="s">
        <v>13</v>
      </c>
      <c r="Z4" s="11" t="s">
        <v>19</v>
      </c>
      <c r="AA4" s="12" t="s">
        <v>20</v>
      </c>
      <c r="AB4" s="12" t="s">
        <v>21</v>
      </c>
      <c r="AC4" s="9" t="s">
        <v>22</v>
      </c>
      <c r="AD4" s="11" t="s">
        <v>23</v>
      </c>
    </row>
    <row r="5" spans="1:30" s="23" customFormat="1" ht="15" customHeight="1">
      <c r="A5" s="13">
        <v>1</v>
      </c>
      <c r="B5" s="14">
        <v>2</v>
      </c>
      <c r="C5" s="15">
        <v>3</v>
      </c>
      <c r="D5" s="16">
        <v>4</v>
      </c>
      <c r="E5" s="17">
        <v>5</v>
      </c>
      <c r="F5" s="16">
        <v>6</v>
      </c>
      <c r="G5" s="16">
        <v>7</v>
      </c>
      <c r="H5" s="16">
        <v>8</v>
      </c>
      <c r="I5" s="16">
        <v>9</v>
      </c>
      <c r="J5" s="18">
        <v>10</v>
      </c>
      <c r="K5" s="19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20">
        <v>18</v>
      </c>
      <c r="S5" s="19">
        <v>19</v>
      </c>
      <c r="T5" s="17">
        <v>20</v>
      </c>
      <c r="U5" s="17">
        <v>21</v>
      </c>
      <c r="V5" s="17">
        <v>22</v>
      </c>
      <c r="W5" s="17">
        <v>23</v>
      </c>
      <c r="X5" s="17">
        <v>24</v>
      </c>
      <c r="Y5" s="17">
        <v>25</v>
      </c>
      <c r="Z5" s="20">
        <v>26</v>
      </c>
      <c r="AA5" s="17">
        <v>27</v>
      </c>
      <c r="AB5" s="21">
        <v>28</v>
      </c>
      <c r="AC5" s="22">
        <v>29</v>
      </c>
      <c r="AD5" s="20">
        <v>30</v>
      </c>
    </row>
    <row r="6" spans="1:30" ht="15.75" customHeight="1">
      <c r="A6" s="24" t="s">
        <v>1</v>
      </c>
      <c r="B6" s="25" t="s">
        <v>1</v>
      </c>
      <c r="C6" s="26" t="s">
        <v>1</v>
      </c>
      <c r="D6" s="27" t="s">
        <v>1</v>
      </c>
      <c r="E6" s="28" t="s">
        <v>1</v>
      </c>
      <c r="F6" s="27" t="s">
        <v>24</v>
      </c>
      <c r="G6" s="27" t="s">
        <v>25</v>
      </c>
      <c r="H6" s="27" t="s">
        <v>26</v>
      </c>
      <c r="I6" s="27" t="s">
        <v>27</v>
      </c>
      <c r="J6" s="29" t="s">
        <v>28</v>
      </c>
      <c r="K6" s="30" t="s">
        <v>1</v>
      </c>
      <c r="L6" s="28" t="s">
        <v>1</v>
      </c>
      <c r="M6" s="28" t="s">
        <v>1</v>
      </c>
      <c r="N6" s="28" t="s">
        <v>29</v>
      </c>
      <c r="O6" s="28" t="s">
        <v>30</v>
      </c>
      <c r="P6" s="28" t="s">
        <v>31</v>
      </c>
      <c r="Q6" s="28" t="s">
        <v>32</v>
      </c>
      <c r="R6" s="31" t="s">
        <v>33</v>
      </c>
      <c r="S6" s="30" t="s">
        <v>1</v>
      </c>
      <c r="T6" s="28" t="s">
        <v>1</v>
      </c>
      <c r="U6" s="28" t="s">
        <v>1</v>
      </c>
      <c r="V6" s="28" t="s">
        <v>44</v>
      </c>
      <c r="W6" s="28" t="s">
        <v>30</v>
      </c>
      <c r="X6" s="28" t="s">
        <v>45</v>
      </c>
      <c r="Y6" s="28" t="s">
        <v>32</v>
      </c>
      <c r="Z6" s="31" t="s">
        <v>33</v>
      </c>
      <c r="AA6" s="32" t="s">
        <v>1</v>
      </c>
      <c r="AB6" s="33" t="s">
        <v>34</v>
      </c>
      <c r="AC6" s="33" t="s">
        <v>35</v>
      </c>
      <c r="AD6" s="34" t="s">
        <v>36</v>
      </c>
    </row>
    <row r="7" spans="1:30" ht="22.5" customHeight="1">
      <c r="A7" s="35"/>
      <c r="B7" s="36" t="s">
        <v>37</v>
      </c>
      <c r="C7" s="37" t="s">
        <v>1</v>
      </c>
      <c r="D7" s="38" t="s">
        <v>1</v>
      </c>
      <c r="E7" s="39" t="s">
        <v>1</v>
      </c>
      <c r="F7" s="38" t="s">
        <v>1</v>
      </c>
      <c r="G7" s="38" t="s">
        <v>1</v>
      </c>
      <c r="H7" s="38" t="s">
        <v>1</v>
      </c>
      <c r="I7" s="38" t="s">
        <v>1</v>
      </c>
      <c r="J7" s="40" t="s">
        <v>1</v>
      </c>
      <c r="K7" s="41" t="s">
        <v>1</v>
      </c>
      <c r="L7" s="39" t="s">
        <v>1</v>
      </c>
      <c r="M7" s="39" t="s">
        <v>1</v>
      </c>
      <c r="N7" s="39" t="s">
        <v>1</v>
      </c>
      <c r="O7" s="39" t="s">
        <v>1</v>
      </c>
      <c r="P7" s="39" t="s">
        <v>1</v>
      </c>
      <c r="Q7" s="42" t="s">
        <v>1</v>
      </c>
      <c r="R7" s="43" t="s">
        <v>1</v>
      </c>
      <c r="S7" s="41" t="s">
        <v>1</v>
      </c>
      <c r="T7" s="39" t="s">
        <v>1</v>
      </c>
      <c r="U7" s="39" t="s">
        <v>1</v>
      </c>
      <c r="V7" s="39" t="s">
        <v>1</v>
      </c>
      <c r="W7" s="39" t="s">
        <v>1</v>
      </c>
      <c r="X7" s="39" t="s">
        <v>1</v>
      </c>
      <c r="Y7" s="39" t="s">
        <v>1</v>
      </c>
      <c r="Z7" s="44" t="s">
        <v>1</v>
      </c>
      <c r="AA7" s="41" t="s">
        <v>1</v>
      </c>
      <c r="AB7" s="45" t="s">
        <v>1</v>
      </c>
      <c r="AC7" s="45" t="s">
        <v>1</v>
      </c>
      <c r="AD7" s="46" t="s">
        <v>1</v>
      </c>
    </row>
    <row r="8" spans="1:30" ht="222.75" customHeight="1" thickBot="1">
      <c r="A8" s="47" t="s">
        <v>38</v>
      </c>
      <c r="B8" s="48" t="s">
        <v>39</v>
      </c>
      <c r="C8" s="49">
        <v>60</v>
      </c>
      <c r="D8" s="50"/>
      <c r="E8" s="51"/>
      <c r="F8" s="50">
        <f>D8*E8</f>
        <v>0</v>
      </c>
      <c r="G8" s="50">
        <f>D8+F8</f>
        <v>0</v>
      </c>
      <c r="H8" s="52">
        <f>C8*D8</f>
        <v>0</v>
      </c>
      <c r="I8" s="52">
        <f>C8*F8</f>
        <v>0</v>
      </c>
      <c r="J8" s="53">
        <f>C8*G8</f>
        <v>0</v>
      </c>
      <c r="K8" s="54"/>
      <c r="L8" s="50"/>
      <c r="M8" s="51"/>
      <c r="N8" s="50"/>
      <c r="O8" s="50"/>
      <c r="P8" s="52"/>
      <c r="Q8" s="52"/>
      <c r="R8" s="53"/>
      <c r="S8" s="54">
        <v>895</v>
      </c>
      <c r="T8" s="50"/>
      <c r="U8" s="51"/>
      <c r="V8" s="50">
        <f>T8*U8</f>
        <v>0</v>
      </c>
      <c r="W8" s="50">
        <f>T8+V8</f>
        <v>0</v>
      </c>
      <c r="X8" s="52">
        <f>S8*T8</f>
        <v>0</v>
      </c>
      <c r="Y8" s="52">
        <f>S8*V8</f>
        <v>0</v>
      </c>
      <c r="Z8" s="53">
        <f>S8*W8</f>
        <v>0</v>
      </c>
      <c r="AA8" s="55">
        <v>24</v>
      </c>
      <c r="AB8" s="52">
        <f t="shared" ref="AB8:AC9" si="0">H8+P8+X8</f>
        <v>0</v>
      </c>
      <c r="AC8" s="52">
        <f t="shared" si="0"/>
        <v>0</v>
      </c>
      <c r="AD8" s="53">
        <f>(J8+R8+Z8)*AA8</f>
        <v>0</v>
      </c>
    </row>
    <row r="9" spans="1:30" ht="222.75" customHeight="1" thickBot="1">
      <c r="A9" s="56" t="s">
        <v>40</v>
      </c>
      <c r="B9" s="57" t="s">
        <v>41</v>
      </c>
      <c r="C9" s="58">
        <v>5</v>
      </c>
      <c r="D9" s="59"/>
      <c r="E9" s="60"/>
      <c r="F9" s="50">
        <f>D9*E9</f>
        <v>0</v>
      </c>
      <c r="G9" s="50">
        <f>D9+F9</f>
        <v>0</v>
      </c>
      <c r="H9" s="52">
        <f>C9*D9</f>
        <v>0</v>
      </c>
      <c r="I9" s="52">
        <f>C9*F9</f>
        <v>0</v>
      </c>
      <c r="J9" s="53">
        <f>C9*G9</f>
        <v>0</v>
      </c>
      <c r="K9" s="61"/>
      <c r="L9" s="50"/>
      <c r="M9" s="51"/>
      <c r="N9" s="50"/>
      <c r="O9" s="50"/>
      <c r="P9" s="52"/>
      <c r="Q9" s="52"/>
      <c r="R9" s="53"/>
      <c r="S9" s="61">
        <v>0</v>
      </c>
      <c r="T9" s="50"/>
      <c r="U9" s="51"/>
      <c r="V9" s="50">
        <f>T9*U9</f>
        <v>0</v>
      </c>
      <c r="W9" s="50">
        <f>T9+V9</f>
        <v>0</v>
      </c>
      <c r="X9" s="52">
        <f>S9*T9</f>
        <v>0</v>
      </c>
      <c r="Y9" s="52">
        <f>S9*V9</f>
        <v>0</v>
      </c>
      <c r="Z9" s="53">
        <f>S9*W9</f>
        <v>0</v>
      </c>
      <c r="AA9" s="62">
        <v>24</v>
      </c>
      <c r="AB9" s="52">
        <f t="shared" si="0"/>
        <v>0</v>
      </c>
      <c r="AC9" s="52">
        <f t="shared" si="0"/>
        <v>0</v>
      </c>
      <c r="AD9" s="53">
        <f>(J9+R9+Z9)*AA9</f>
        <v>0</v>
      </c>
    </row>
    <row r="10" spans="1:30">
      <c r="A10" s="63" t="s">
        <v>1</v>
      </c>
      <c r="B10" s="63" t="s">
        <v>1</v>
      </c>
      <c r="C10" s="64" t="s">
        <v>1</v>
      </c>
      <c r="D10" s="64" t="s">
        <v>1</v>
      </c>
      <c r="E10" s="64" t="s">
        <v>1</v>
      </c>
      <c r="F10" s="64" t="s">
        <v>1</v>
      </c>
      <c r="G10" s="64" t="s">
        <v>1</v>
      </c>
      <c r="H10" s="64" t="s">
        <v>1</v>
      </c>
      <c r="I10" s="64" t="s">
        <v>1</v>
      </c>
      <c r="J10" s="64" t="s">
        <v>1</v>
      </c>
      <c r="K10" s="64" t="s">
        <v>1</v>
      </c>
      <c r="L10" s="64" t="s">
        <v>1</v>
      </c>
      <c r="M10" s="64" t="s">
        <v>1</v>
      </c>
      <c r="N10" s="64" t="s">
        <v>1</v>
      </c>
      <c r="O10" s="64" t="s">
        <v>1</v>
      </c>
      <c r="P10" s="64" t="s">
        <v>1</v>
      </c>
      <c r="Q10" s="64" t="s">
        <v>1</v>
      </c>
      <c r="R10" s="64" t="s">
        <v>1</v>
      </c>
      <c r="S10" s="64" t="s">
        <v>1</v>
      </c>
      <c r="T10" s="64" t="s">
        <v>1</v>
      </c>
      <c r="U10" s="64" t="s">
        <v>1</v>
      </c>
      <c r="V10" s="64" t="s">
        <v>1</v>
      </c>
      <c r="W10" s="64" t="s">
        <v>1</v>
      </c>
      <c r="X10" s="64" t="s">
        <v>1</v>
      </c>
      <c r="Y10" s="64" t="s">
        <v>1</v>
      </c>
      <c r="Z10" s="64" t="s">
        <v>1</v>
      </c>
      <c r="AA10" s="65" t="s">
        <v>42</v>
      </c>
      <c r="AB10" s="66">
        <f>AB8+AB9</f>
        <v>0</v>
      </c>
      <c r="AC10" s="66"/>
      <c r="AD10" s="66">
        <f>AD8+AD9</f>
        <v>0</v>
      </c>
    </row>
    <row r="11" spans="1:30" ht="25.5" customHeight="1"/>
    <row r="15" spans="1:30" ht="14.25" customHeight="1">
      <c r="AA15" s="67" t="s">
        <v>43</v>
      </c>
      <c r="AB15" s="67"/>
      <c r="AC15" s="67"/>
      <c r="AD15" s="67"/>
    </row>
    <row r="16" spans="1:30">
      <c r="AA16" s="68"/>
      <c r="AB16" s="68"/>
      <c r="AC16" s="68"/>
      <c r="AD16" s="68"/>
    </row>
    <row r="17" spans="27:30">
      <c r="AA17" s="68"/>
      <c r="AB17" s="68"/>
      <c r="AC17" s="68"/>
      <c r="AD17" s="68"/>
    </row>
  </sheetData>
  <mergeCells count="6">
    <mergeCell ref="AA15:AD17"/>
    <mergeCell ref="A1:AD1"/>
    <mergeCell ref="A2:AD2"/>
    <mergeCell ref="C3:J3"/>
    <mergeCell ref="K3:R3"/>
    <mergeCell ref="S3:Z3"/>
  </mergeCells>
  <printOptions horizontalCentered="1"/>
  <pageMargins left="0.15763888888888899" right="0" top="0.62986111111111098" bottom="0.74861111111111101" header="0.23611111111111099" footer="0.31527777777777799"/>
  <pageSetup paperSize="0" scale="0" firstPageNumber="0" orientation="portrait" usePrinterDefaults="0" horizontalDpi="0" verticalDpi="0" copies="0"/>
  <headerFooter>
    <oddHeader>&amp;CEZ.........2022</oddHeader>
    <oddFooter>&amp;LCeny należy podawać z dokładnością do dwóch miejsc po przecinku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OPCJA S</vt:lpstr>
      <vt:lpstr>'OPCJA 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Chronowska</dc:creator>
  <cp:lastModifiedBy>Krzysztof Petrykiewicz</cp:lastModifiedBy>
  <cp:revision>5</cp:revision>
  <cp:lastPrinted>2020-12-22T12:21:18Z</cp:lastPrinted>
  <dcterms:created xsi:type="dcterms:W3CDTF">2009-04-16T11:32:48Z</dcterms:created>
  <dcterms:modified xsi:type="dcterms:W3CDTF">2025-03-15T07:52:34Z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