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WER1\Dok_Adm\ADMINISTRACJA 2022\Zamówienia publiczne\05.Postępowania poniżej 130 tys. PLN\12-05 sprzet komp. III (47)\01.ZO\"/>
    </mc:Choice>
  </mc:AlternateContent>
  <xr:revisionPtr revIDLastSave="0" documentId="13_ncr:1_{69ADAE26-0448-4A6D-BEE7-4C05FAB7A6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ecyfikacja asortym-cenowa" sheetId="6" r:id="rId1"/>
  </sheets>
  <definedNames>
    <definedName name="_xlnm.Print_Area" localSheetId="0">'Specyfikacja asortym-cenowa'!$A$1:$J$32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9" i="6" l="1"/>
  <c r="H29" i="6"/>
  <c r="H20" i="6"/>
  <c r="J20" i="6" s="1"/>
  <c r="H5" i="6"/>
  <c r="J5" i="6" s="1"/>
</calcChain>
</file>

<file path=xl/sharedStrings.xml><?xml version="1.0" encoding="utf-8"?>
<sst xmlns="http://schemas.openxmlformats.org/spreadsheetml/2006/main" count="88" uniqueCount="85">
  <si>
    <t>szt.</t>
  </si>
  <si>
    <t>Ilość</t>
  </si>
  <si>
    <t>Jm.</t>
  </si>
  <si>
    <t>Opis przedmiotu zamówienia</t>
  </si>
  <si>
    <t>Lp.</t>
  </si>
  <si>
    <t>Gwarancja</t>
  </si>
  <si>
    <t>Certyfikaty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</si>
  <si>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</si>
  <si>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</si>
  <si>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</si>
  <si>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</si>
  <si>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</si>
  <si>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</si>
  <si>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</si>
  <si>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</si>
  <si>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</si>
  <si>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</si>
  <si>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</si>
  <si>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</si>
  <si>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2.4</t>
  </si>
  <si>
    <t>2.5</t>
  </si>
  <si>
    <t>2.6</t>
  </si>
  <si>
    <t>1.10</t>
  </si>
  <si>
    <t>Wartość 
brutto</t>
  </si>
  <si>
    <t xml:space="preserve">załącznik nr 1 do zapytania ofertowego </t>
  </si>
  <si>
    <t>Obudowa</t>
  </si>
  <si>
    <t>Procesor</t>
  </si>
  <si>
    <t>Pamięć RAM</t>
  </si>
  <si>
    <t>Karta Dźwiękowa</t>
  </si>
  <si>
    <t>zintegrowana</t>
  </si>
  <si>
    <t>Karta Sieciowa</t>
  </si>
  <si>
    <t>2.7</t>
  </si>
  <si>
    <t>Karta graficzna</t>
  </si>
  <si>
    <t>2.8</t>
  </si>
  <si>
    <t>Porty I/O</t>
  </si>
  <si>
    <t>2.9</t>
  </si>
  <si>
    <t>System Operacyjny</t>
  </si>
  <si>
    <t>Windows 10 Pro PL 64-bit lub w 100% kompatybilny</t>
  </si>
  <si>
    <t>1.11</t>
  </si>
  <si>
    <t>1.12</t>
  </si>
  <si>
    <t>1.13</t>
  </si>
  <si>
    <t>kpl.</t>
  </si>
  <si>
    <t>Min. 8 GB RAM, DDR4</t>
  </si>
  <si>
    <t>Dysk Twardy</t>
  </si>
  <si>
    <t>Zintegrowana</t>
  </si>
  <si>
    <t>Klawiatura/Mysz</t>
  </si>
  <si>
    <t>Min. 2 lata na części on – site, potwierdzona przez producenta (wymagane załączenie do oferty oświadczenia producenta), czas reakcji – następny dzień roboczy od zgłoszenia awarii.</t>
  </si>
  <si>
    <t>Deklaracja zgodności z CE</t>
  </si>
  <si>
    <t>Min. 2 lata door-to-door</t>
  </si>
  <si>
    <t>Format</t>
  </si>
  <si>
    <t>16:9</t>
  </si>
  <si>
    <t>Złącza</t>
  </si>
  <si>
    <t>Rozdzielczość</t>
  </si>
  <si>
    <t>Min. FullHD (1920x1080)</t>
  </si>
  <si>
    <t>Podświetlenie</t>
  </si>
  <si>
    <t>LED</t>
  </si>
  <si>
    <t>Dodatkowe Funkcje</t>
  </si>
  <si>
    <t>Oprogramowanie Windows 10 Pro PL 64-bit lub w 100% kompatybilne</t>
  </si>
  <si>
    <t>W architekturze x86, min. czterordzeniowy, dedykowany do pracy w komputerach stacjonarnych, osiągający wynik min. 13040 w teście PassMark – CPU Martk Score, wyniki dostępne na stronie http://www.cpubenchmark.net/cpu_list.php</t>
  </si>
  <si>
    <t>Dysk SSD, min. 256GB</t>
  </si>
  <si>
    <t>10/100/1000Mbps z opcją Wake on LAN, Karta bezprzewodowa WIFI</t>
  </si>
  <si>
    <t>Min. 4 porty USB z tyłu obudowy, 2 porty USB z przodu obudowy, min. 2 porty USB 3.0,  DVI lub HDMI</t>
  </si>
  <si>
    <t>Typu wieża (tower), Kolor czarny, wejścia USB z przodu obudowy</t>
  </si>
  <si>
    <t>Cena jedn.
netto</t>
  </si>
  <si>
    <t>Stawka VAT %</t>
  </si>
  <si>
    <t>Przekątna ekranu</t>
  </si>
  <si>
    <t xml:space="preserve">Oprogramowanie Windows 10 Pro </t>
  </si>
  <si>
    <t>Oprogramowanie MS Office 2022</t>
  </si>
  <si>
    <t>Parametry oferowane 
(wypełnia Wykonawca)</t>
  </si>
  <si>
    <t>RAZEM</t>
  </si>
  <si>
    <t>Specyfikacja asortymentowo-cenowa</t>
  </si>
  <si>
    <t>27"</t>
  </si>
  <si>
    <t>Odświeżenie</t>
  </si>
  <si>
    <t>75 (Hz)</t>
  </si>
  <si>
    <t>1.14</t>
  </si>
  <si>
    <t>Klawiatura USB w układzie polski programisty, mysz optyczna USB min. 1000 dpi, min 3 przyciskowa+rolka (scroll)</t>
  </si>
  <si>
    <t>Oprogramowanie Windows Office 2022</t>
  </si>
  <si>
    <t>Min. HDMI, DVI</t>
  </si>
  <si>
    <t>Wartość netto</t>
  </si>
  <si>
    <t>PIWOT (pełna regulacja wysokości oraz nachylenia monitora, wbudowane głośniki)</t>
  </si>
  <si>
    <t>Nr sprawy DOA.271.61.2022</t>
  </si>
  <si>
    <t>Dane Wykonawcy:</t>
  </si>
  <si>
    <t>_______________________________________</t>
  </si>
  <si>
    <t>Zestaw komputerowy wraz oprogramowaniem</t>
  </si>
  <si>
    <t>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</si>
</sst>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6" fillId="0" borderId="0" xfId="0" applyFont="1"/>
    <xf numFmtId="0" fontId="2" fillId="4" borderId="0" xfId="0" applyFont="1" applyFill="1" applyBorder="1" applyAlignment="1">
      <alignment horizontal="right" vertical="center"/>
    </xf>
    <xf numFmtId="0" fontId="6" fillId="4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0" xfId="0" applyFont="1" applyFill="1"/>
    <xf numFmtId="0" fontId="6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4" fontId="4" fillId="4" borderId="4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top" wrapText="1"/>
    </xf>
    <xf numFmtId="44" fontId="4" fillId="6" borderId="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44" fontId="2" fillId="7" borderId="2" xfId="3" applyFont="1" applyFill="1" applyBorder="1" applyAlignment="1">
      <alignment horizontal="center" vertical="center" wrapText="1"/>
    </xf>
    <xf numFmtId="44" fontId="2" fillId="7" borderId="3" xfId="3" applyFont="1" applyFill="1" applyBorder="1" applyAlignment="1">
      <alignment horizontal="center" vertical="center" wrapText="1"/>
    </xf>
    <xf numFmtId="9" fontId="2" fillId="7" borderId="2" xfId="2" applyFont="1" applyFill="1" applyBorder="1" applyAlignment="1">
      <alignment horizontal="center" vertical="center" wrapText="1"/>
    </xf>
    <xf numFmtId="9" fontId="2" fillId="7" borderId="3" xfId="2" applyFont="1" applyFill="1" applyBorder="1" applyAlignment="1">
      <alignment horizontal="center" vertical="center" wrapText="1"/>
    </xf>
    <xf numFmtId="44" fontId="2" fillId="5" borderId="2" xfId="3" applyFont="1" applyFill="1" applyBorder="1" applyAlignment="1">
      <alignment horizontal="center" vertical="center" wrapText="1"/>
    </xf>
    <xf numFmtId="44" fontId="2" fillId="5" borderId="3" xfId="3" applyFont="1" applyFill="1" applyBorder="1" applyAlignment="1">
      <alignment horizontal="center" vertical="center" wrapText="1"/>
    </xf>
    <xf numFmtId="44" fontId="2" fillId="5" borderId="1" xfId="3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44" fontId="2" fillId="7" borderId="1" xfId="3" applyFont="1" applyFill="1" applyBorder="1" applyAlignment="1">
      <alignment horizontal="center" vertical="center" wrapText="1"/>
    </xf>
    <xf numFmtId="9" fontId="2" fillId="7" borderId="1" xfId="2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1000000}"/>
    <cellStyle name="Procentowy" xfId="2" builtinId="5"/>
    <cellStyle name="Walutowy" xfId="3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4F087-4B7B-4C93-BE8B-04D17F966B35}">
  <sheetPr>
    <pageSetUpPr fitToPage="1"/>
  </sheetPr>
  <dimension ref="A1:M32"/>
  <sheetViews>
    <sheetView tabSelected="1" zoomScaleNormal="100" workbookViewId="0">
      <selection activeCell="F13" sqref="F13"/>
    </sheetView>
  </sheetViews>
  <sheetFormatPr defaultRowHeight="15" x14ac:dyDescent="0.2"/>
  <cols>
    <col min="1" max="1" width="8" style="9" customWidth="1"/>
    <col min="2" max="2" width="23.28515625" style="9" customWidth="1"/>
    <col min="3" max="3" width="59.140625" style="15" customWidth="1"/>
    <col min="4" max="4" width="5.140625" style="9" bestFit="1" customWidth="1"/>
    <col min="5" max="5" width="6.42578125" style="9" bestFit="1" customWidth="1"/>
    <col min="6" max="6" width="37.85546875" style="14" customWidth="1"/>
    <col min="7" max="8" width="21" style="9" customWidth="1"/>
    <col min="9" max="9" width="13.28515625" style="9" customWidth="1"/>
    <col min="10" max="10" width="27" style="11" customWidth="1"/>
    <col min="11" max="16384" width="9.140625" style="9"/>
  </cols>
  <sheetData>
    <row r="1" spans="1:10" ht="15.75" x14ac:dyDescent="0.2">
      <c r="A1" s="3" t="s">
        <v>80</v>
      </c>
      <c r="B1" s="8"/>
      <c r="C1" s="8"/>
      <c r="D1" s="7"/>
      <c r="E1" s="7"/>
      <c r="F1" s="13"/>
      <c r="G1" s="1"/>
      <c r="H1" s="1"/>
      <c r="I1" s="1"/>
      <c r="J1" s="10" t="s">
        <v>24</v>
      </c>
    </row>
    <row r="2" spans="1:10" ht="18" x14ac:dyDescent="0.2">
      <c r="A2" s="37" t="s">
        <v>70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31.5" x14ac:dyDescent="0.2">
      <c r="A3" s="4" t="s">
        <v>4</v>
      </c>
      <c r="B3" s="38" t="s">
        <v>3</v>
      </c>
      <c r="C3" s="38"/>
      <c r="D3" s="4" t="s">
        <v>2</v>
      </c>
      <c r="E3" s="16" t="s">
        <v>1</v>
      </c>
      <c r="F3" s="16" t="s">
        <v>68</v>
      </c>
      <c r="G3" s="16" t="s">
        <v>63</v>
      </c>
      <c r="H3" s="16" t="s">
        <v>78</v>
      </c>
      <c r="I3" s="16" t="s">
        <v>64</v>
      </c>
      <c r="J3" s="12" t="s">
        <v>23</v>
      </c>
    </row>
    <row r="4" spans="1:10" ht="15.75" x14ac:dyDescent="0.2">
      <c r="A4" s="6">
        <v>1</v>
      </c>
      <c r="B4" s="22" t="s">
        <v>83</v>
      </c>
      <c r="C4" s="23"/>
      <c r="D4" s="23"/>
      <c r="E4" s="23"/>
      <c r="F4" s="23"/>
      <c r="G4" s="23"/>
      <c r="H4" s="23"/>
      <c r="I4" s="23"/>
      <c r="J4" s="24"/>
    </row>
    <row r="5" spans="1:10" ht="75" x14ac:dyDescent="0.2">
      <c r="A5" s="5" t="s">
        <v>7</v>
      </c>
      <c r="B5" s="2" t="s">
        <v>26</v>
      </c>
      <c r="C5" s="2" t="s">
        <v>58</v>
      </c>
      <c r="D5" s="25" t="s">
        <v>41</v>
      </c>
      <c r="E5" s="25">
        <v>1</v>
      </c>
      <c r="F5" s="19"/>
      <c r="G5" s="27"/>
      <c r="H5" s="31">
        <f>E5*G5</f>
        <v>0</v>
      </c>
      <c r="I5" s="29"/>
      <c r="J5" s="31">
        <f>H5+H5*I5</f>
        <v>0</v>
      </c>
    </row>
    <row r="6" spans="1:10" x14ac:dyDescent="0.2">
      <c r="A6" s="5" t="s">
        <v>8</v>
      </c>
      <c r="B6" s="2" t="s">
        <v>27</v>
      </c>
      <c r="C6" s="2" t="s">
        <v>42</v>
      </c>
      <c r="D6" s="26"/>
      <c r="E6" s="26"/>
      <c r="F6" s="20"/>
      <c r="G6" s="28"/>
      <c r="H6" s="32"/>
      <c r="I6" s="30"/>
      <c r="J6" s="32"/>
    </row>
    <row r="7" spans="1:10" ht="15" customHeight="1" x14ac:dyDescent="0.2">
      <c r="A7" s="5" t="s">
        <v>9</v>
      </c>
      <c r="B7" s="2" t="s">
        <v>43</v>
      </c>
      <c r="C7" s="2" t="s">
        <v>59</v>
      </c>
      <c r="D7" s="26"/>
      <c r="E7" s="26"/>
      <c r="F7" s="20"/>
      <c r="G7" s="28"/>
      <c r="H7" s="32"/>
      <c r="I7" s="30"/>
      <c r="J7" s="32"/>
    </row>
    <row r="8" spans="1:10" ht="15" customHeight="1" x14ac:dyDescent="0.2">
      <c r="A8" s="5" t="s">
        <v>10</v>
      </c>
      <c r="B8" s="2" t="s">
        <v>28</v>
      </c>
      <c r="C8" s="2" t="s">
        <v>44</v>
      </c>
      <c r="D8" s="26"/>
      <c r="E8" s="26"/>
      <c r="F8" s="20"/>
      <c r="G8" s="28"/>
      <c r="H8" s="32"/>
      <c r="I8" s="30"/>
      <c r="J8" s="32"/>
    </row>
    <row r="9" spans="1:10" ht="15" customHeight="1" x14ac:dyDescent="0.2">
      <c r="A9" s="5" t="s">
        <v>11</v>
      </c>
      <c r="B9" s="2" t="s">
        <v>30</v>
      </c>
      <c r="C9" s="2" t="s">
        <v>60</v>
      </c>
      <c r="D9" s="26"/>
      <c r="E9" s="26"/>
      <c r="F9" s="20"/>
      <c r="G9" s="28"/>
      <c r="H9" s="32"/>
      <c r="I9" s="30"/>
      <c r="J9" s="32"/>
    </row>
    <row r="10" spans="1:10" x14ac:dyDescent="0.2">
      <c r="A10" s="5" t="s">
        <v>12</v>
      </c>
      <c r="B10" s="2" t="s">
        <v>32</v>
      </c>
      <c r="C10" s="2" t="s">
        <v>29</v>
      </c>
      <c r="D10" s="26"/>
      <c r="E10" s="26"/>
      <c r="F10" s="20"/>
      <c r="G10" s="28"/>
      <c r="H10" s="32"/>
      <c r="I10" s="30"/>
      <c r="J10" s="32"/>
    </row>
    <row r="11" spans="1:10" ht="15" customHeight="1" x14ac:dyDescent="0.2">
      <c r="A11" s="5" t="s">
        <v>13</v>
      </c>
      <c r="B11" s="2" t="s">
        <v>34</v>
      </c>
      <c r="C11" s="2" t="s">
        <v>61</v>
      </c>
      <c r="D11" s="26"/>
      <c r="E11" s="26"/>
      <c r="F11" s="20"/>
      <c r="G11" s="28"/>
      <c r="H11" s="32"/>
      <c r="I11" s="30"/>
      <c r="J11" s="32"/>
    </row>
    <row r="12" spans="1:10" x14ac:dyDescent="0.2">
      <c r="A12" s="5" t="s">
        <v>14</v>
      </c>
      <c r="B12" s="2" t="s">
        <v>36</v>
      </c>
      <c r="C12" s="2" t="s">
        <v>37</v>
      </c>
      <c r="D12" s="26"/>
      <c r="E12" s="26"/>
      <c r="F12" s="20"/>
      <c r="G12" s="28"/>
      <c r="H12" s="32"/>
      <c r="I12" s="30"/>
      <c r="J12" s="32"/>
    </row>
    <row r="13" spans="1:10" ht="15" customHeight="1" x14ac:dyDescent="0.2">
      <c r="A13" s="5" t="s">
        <v>15</v>
      </c>
      <c r="B13" s="2" t="s">
        <v>25</v>
      </c>
      <c r="C13" s="2" t="s">
        <v>62</v>
      </c>
      <c r="D13" s="26"/>
      <c r="E13" s="26"/>
      <c r="F13" s="20"/>
      <c r="G13" s="28"/>
      <c r="H13" s="32"/>
      <c r="I13" s="30"/>
      <c r="J13" s="32"/>
    </row>
    <row r="14" spans="1:10" ht="45" x14ac:dyDescent="0.2">
      <c r="A14" s="5" t="s">
        <v>22</v>
      </c>
      <c r="B14" s="2" t="s">
        <v>45</v>
      </c>
      <c r="C14" s="2" t="s">
        <v>75</v>
      </c>
      <c r="D14" s="26"/>
      <c r="E14" s="26"/>
      <c r="F14" s="20"/>
      <c r="G14" s="28"/>
      <c r="H14" s="32"/>
      <c r="I14" s="30"/>
      <c r="J14" s="32"/>
    </row>
    <row r="15" spans="1:10" ht="60" x14ac:dyDescent="0.2">
      <c r="A15" s="5" t="s">
        <v>38</v>
      </c>
      <c r="B15" s="2" t="s">
        <v>5</v>
      </c>
      <c r="C15" s="2" t="s">
        <v>46</v>
      </c>
      <c r="D15" s="26"/>
      <c r="E15" s="26"/>
      <c r="F15" s="20"/>
      <c r="G15" s="28"/>
      <c r="H15" s="32"/>
      <c r="I15" s="30"/>
      <c r="J15" s="32"/>
    </row>
    <row r="16" spans="1:10" x14ac:dyDescent="0.2">
      <c r="A16" s="5" t="s">
        <v>39</v>
      </c>
      <c r="B16" s="2" t="s">
        <v>6</v>
      </c>
      <c r="C16" s="2" t="s">
        <v>47</v>
      </c>
      <c r="D16" s="26"/>
      <c r="E16" s="26"/>
      <c r="F16" s="20"/>
      <c r="G16" s="28"/>
      <c r="H16" s="32"/>
      <c r="I16" s="30"/>
      <c r="J16" s="32"/>
    </row>
    <row r="17" spans="1:13" ht="15" customHeight="1" x14ac:dyDescent="0.2">
      <c r="A17" s="5" t="s">
        <v>40</v>
      </c>
      <c r="B17" s="2" t="s">
        <v>66</v>
      </c>
      <c r="C17" s="2" t="s">
        <v>57</v>
      </c>
      <c r="D17" s="26"/>
      <c r="E17" s="26"/>
      <c r="F17" s="20"/>
      <c r="G17" s="28"/>
      <c r="H17" s="32"/>
      <c r="I17" s="30"/>
      <c r="J17" s="32"/>
    </row>
    <row r="18" spans="1:13" ht="30" x14ac:dyDescent="0.2">
      <c r="A18" s="5" t="s">
        <v>74</v>
      </c>
      <c r="B18" s="2" t="s">
        <v>67</v>
      </c>
      <c r="C18" s="2" t="s">
        <v>76</v>
      </c>
      <c r="D18" s="26"/>
      <c r="E18" s="26"/>
      <c r="F18" s="20"/>
      <c r="G18" s="28"/>
      <c r="H18" s="32"/>
      <c r="I18" s="30"/>
      <c r="J18" s="32"/>
    </row>
    <row r="19" spans="1:13" ht="15.75" x14ac:dyDescent="0.2">
      <c r="A19" s="6">
        <v>2</v>
      </c>
      <c r="B19" s="22" t="s">
        <v>84</v>
      </c>
      <c r="C19" s="23"/>
      <c r="D19" s="23"/>
      <c r="E19" s="23"/>
      <c r="F19" s="23"/>
      <c r="G19" s="23"/>
      <c r="H19" s="23"/>
      <c r="I19" s="23"/>
      <c r="J19" s="24"/>
    </row>
    <row r="20" spans="1:13" ht="15" customHeight="1" x14ac:dyDescent="0.2">
      <c r="A20" s="5" t="s">
        <v>16</v>
      </c>
      <c r="B20" s="2" t="s">
        <v>65</v>
      </c>
      <c r="C20" s="2" t="s">
        <v>71</v>
      </c>
      <c r="D20" s="34" t="s">
        <v>0</v>
      </c>
      <c r="E20" s="34">
        <v>8</v>
      </c>
      <c r="F20" s="20"/>
      <c r="G20" s="35"/>
      <c r="H20" s="33">
        <f>E20*G20</f>
        <v>0</v>
      </c>
      <c r="I20" s="36"/>
      <c r="J20" s="33">
        <f>H20+H20*I20</f>
        <v>0</v>
      </c>
    </row>
    <row r="21" spans="1:13" ht="15" customHeight="1" x14ac:dyDescent="0.2">
      <c r="A21" s="5" t="s">
        <v>17</v>
      </c>
      <c r="B21" s="2" t="s">
        <v>49</v>
      </c>
      <c r="C21" s="2" t="s">
        <v>50</v>
      </c>
      <c r="D21" s="34"/>
      <c r="E21" s="34"/>
      <c r="F21" s="20"/>
      <c r="G21" s="35"/>
      <c r="H21" s="33"/>
      <c r="I21" s="36"/>
      <c r="J21" s="33"/>
    </row>
    <row r="22" spans="1:13" ht="15" customHeight="1" x14ac:dyDescent="0.2">
      <c r="A22" s="5" t="s">
        <v>18</v>
      </c>
      <c r="B22" s="2" t="s">
        <v>51</v>
      </c>
      <c r="C22" s="2" t="s">
        <v>77</v>
      </c>
      <c r="D22" s="34"/>
      <c r="E22" s="34"/>
      <c r="F22" s="20"/>
      <c r="G22" s="35"/>
      <c r="H22" s="33"/>
      <c r="I22" s="36"/>
      <c r="J22" s="33"/>
    </row>
    <row r="23" spans="1:13" ht="15" customHeight="1" x14ac:dyDescent="0.2">
      <c r="A23" s="5" t="s">
        <v>19</v>
      </c>
      <c r="B23" s="2" t="s">
        <v>52</v>
      </c>
      <c r="C23" s="2" t="s">
        <v>53</v>
      </c>
      <c r="D23" s="34"/>
      <c r="E23" s="34"/>
      <c r="F23" s="20"/>
      <c r="G23" s="35"/>
      <c r="H23" s="33"/>
      <c r="I23" s="36"/>
      <c r="J23" s="33"/>
    </row>
    <row r="24" spans="1:13" ht="15" customHeight="1" x14ac:dyDescent="0.2">
      <c r="A24" s="5" t="s">
        <v>20</v>
      </c>
      <c r="B24" s="2" t="s">
        <v>54</v>
      </c>
      <c r="C24" s="2" t="s">
        <v>55</v>
      </c>
      <c r="D24" s="34"/>
      <c r="E24" s="34"/>
      <c r="F24" s="20"/>
      <c r="G24" s="35"/>
      <c r="H24" s="33"/>
      <c r="I24" s="36"/>
      <c r="J24" s="33"/>
    </row>
    <row r="25" spans="1:13" x14ac:dyDescent="0.2">
      <c r="A25" s="5" t="s">
        <v>21</v>
      </c>
      <c r="B25" s="9" t="s">
        <v>72</v>
      </c>
      <c r="C25" s="9" t="s">
        <v>73</v>
      </c>
      <c r="D25" s="34"/>
      <c r="E25" s="34"/>
      <c r="F25" s="20"/>
      <c r="G25" s="35"/>
      <c r="H25" s="33"/>
      <c r="I25" s="36"/>
      <c r="J25" s="33"/>
    </row>
    <row r="26" spans="1:13" ht="30" x14ac:dyDescent="0.2">
      <c r="A26" s="5" t="s">
        <v>31</v>
      </c>
      <c r="B26" s="2" t="s">
        <v>56</v>
      </c>
      <c r="C26" s="2" t="s">
        <v>79</v>
      </c>
      <c r="D26" s="34"/>
      <c r="E26" s="34"/>
      <c r="F26" s="20"/>
      <c r="G26" s="35"/>
      <c r="H26" s="33"/>
      <c r="I26" s="36"/>
      <c r="J26" s="33"/>
    </row>
    <row r="27" spans="1:13" ht="15" customHeight="1" x14ac:dyDescent="0.2">
      <c r="A27" s="5" t="s">
        <v>33</v>
      </c>
      <c r="B27" s="2" t="s">
        <v>6</v>
      </c>
      <c r="C27" s="2" t="s">
        <v>47</v>
      </c>
      <c r="D27" s="34"/>
      <c r="E27" s="34"/>
      <c r="F27" s="20"/>
      <c r="G27" s="35"/>
      <c r="H27" s="33"/>
      <c r="I27" s="36"/>
      <c r="J27" s="33"/>
    </row>
    <row r="28" spans="1:13" ht="15" customHeight="1" x14ac:dyDescent="0.2">
      <c r="A28" s="5" t="s">
        <v>35</v>
      </c>
      <c r="B28" s="2" t="s">
        <v>5</v>
      </c>
      <c r="C28" s="2" t="s">
        <v>48</v>
      </c>
      <c r="D28" s="34"/>
      <c r="E28" s="34"/>
      <c r="F28" s="20"/>
      <c r="G28" s="35"/>
      <c r="H28" s="33"/>
      <c r="I28" s="36"/>
      <c r="J28" s="33"/>
    </row>
    <row r="29" spans="1:13" ht="48.75" customHeight="1" x14ac:dyDescent="0.2">
      <c r="C29" s="9"/>
      <c r="F29" s="9"/>
      <c r="G29" s="17" t="s">
        <v>69</v>
      </c>
      <c r="H29" s="18">
        <f t="shared" ref="H29" si="0">SUM(H5:H28)</f>
        <v>0</v>
      </c>
      <c r="I29" s="21"/>
      <c r="J29" s="18">
        <f>H29+H29*I29</f>
        <v>0</v>
      </c>
    </row>
    <row r="30" spans="1:13" ht="15" customHeight="1" x14ac:dyDescent="0.2">
      <c r="C30" s="9"/>
      <c r="F30" s="9"/>
      <c r="J30" s="9"/>
      <c r="M30" s="1"/>
    </row>
    <row r="31" spans="1:13" ht="15" customHeight="1" x14ac:dyDescent="0.2">
      <c r="B31" s="9" t="s">
        <v>81</v>
      </c>
      <c r="C31" s="9" t="s">
        <v>82</v>
      </c>
      <c r="F31" s="9"/>
      <c r="J31" s="9"/>
    </row>
    <row r="32" spans="1:13" ht="50.25" customHeight="1" x14ac:dyDescent="0.2">
      <c r="C32" s="9"/>
      <c r="F32" s="9"/>
      <c r="J32" s="9"/>
    </row>
  </sheetData>
  <mergeCells count="16">
    <mergeCell ref="J20:J28"/>
    <mergeCell ref="A2:J2"/>
    <mergeCell ref="B3:C3"/>
    <mergeCell ref="H20:H28"/>
    <mergeCell ref="D20:D28"/>
    <mergeCell ref="E20:E28"/>
    <mergeCell ref="G20:G28"/>
    <mergeCell ref="I20:I28"/>
    <mergeCell ref="B4:J4"/>
    <mergeCell ref="B19:J19"/>
    <mergeCell ref="D5:D18"/>
    <mergeCell ref="E5:E18"/>
    <mergeCell ref="G5:G18"/>
    <mergeCell ref="I5:I18"/>
    <mergeCell ref="J5:J18"/>
    <mergeCell ref="H5:H18"/>
  </mergeCells>
  <pageMargins left="0.25" right="0.25" top="0.75" bottom="0.75" header="0.3" footer="0.3"/>
  <pageSetup paperSize="9" scale="64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Specyfikacja asortym-cenowa</vt:lpstr>
      <vt:lpstr>'Specyfikacja asortym-cenowa'!Obszar_wydruku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2022-12-05T10:05:49Z</cp:lastPrinted>
  <dcterms:created xsi:type="dcterms:W3CDTF">2020-07-02T11:19:12Z</dcterms:created>
  <dcterms:modified xsi:type="dcterms:W3CDTF">2022-12-05T10:08:41Z</dcterms:modified>
</cp:coreProperties>
</file>