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 Kościukiewicz\Desktop\Dokumenty\ZAMÓWIENIA PUBLICZNE\2024\15-Remonty cząstkowe pozostałych nawierzchni oraz Remonty dróg wewnętrznych\"/>
    </mc:Choice>
  </mc:AlternateContent>
  <xr:revisionPtr revIDLastSave="0" documentId="13_ncr:1_{41F39945-923E-415C-A3E9-0B76EE56B7DA}" xr6:coauthVersionLast="47" xr6:coauthVersionMax="47" xr10:uidLastSave="{00000000-0000-0000-0000-000000000000}"/>
  <bookViews>
    <workbookView xWindow="8085" yWindow="735" windowWidth="20715" windowHeight="1396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6" i="1"/>
  <c r="H8" i="1"/>
  <c r="H9" i="1"/>
  <c r="H10" i="1"/>
  <c r="H11" i="1"/>
  <c r="H13" i="1"/>
  <c r="H14" i="1"/>
  <c r="H15" i="1"/>
  <c r="H17" i="1" l="1"/>
  <c r="H18" i="1" l="1"/>
  <c r="H19" i="1" l="1"/>
</calcChain>
</file>

<file path=xl/sharedStrings.xml><?xml version="1.0" encoding="utf-8"?>
<sst xmlns="http://schemas.openxmlformats.org/spreadsheetml/2006/main" count="52" uniqueCount="38">
  <si>
    <t>Lp.</t>
  </si>
  <si>
    <t>Podstawa</t>
  </si>
  <si>
    <t>Opis</t>
  </si>
  <si>
    <t>Ilość</t>
  </si>
  <si>
    <t>Cena jedn. netto /zł/</t>
  </si>
  <si>
    <t>J.m.</t>
  </si>
  <si>
    <t>KNR 2-31 1402-05</t>
  </si>
  <si>
    <t>KNR 2-31 1401-06</t>
  </si>
  <si>
    <t>KNR 2-31 1401-07</t>
  </si>
  <si>
    <t>KNR 2-01 0310-02</t>
  </si>
  <si>
    <t>Naprawy dróg gruntowych wykonywane mechanicznie - profilowanie</t>
  </si>
  <si>
    <t>Naprawy dróg gruntowych wykonywane mechanicznie - zagęszczanie</t>
  </si>
  <si>
    <t>Naprawy dróg gruntowych - wyrównanie z uzupełnieniem mieszanką piaszczysto-gliniastą</t>
  </si>
  <si>
    <t>Naprawy dróg gruntowych - wyrównanie z uzupełnieniem głębokich wybojów tłuczniem</t>
  </si>
  <si>
    <t>Naprawy dróg gruntowych - wyrównanie z uzupełnieniem destruktem asfaltowym</t>
  </si>
  <si>
    <t>Mechaniczne ścinanie poboczy o grub. 10 cm wraz z wywozem gruntu na odległość do 5 km</t>
  </si>
  <si>
    <t>Oczyszczenie rowów z wyprofilowaniem dna i skarp z namułu gr. 20 cm</t>
  </si>
  <si>
    <t>mb</t>
  </si>
  <si>
    <t xml:space="preserve">Ręczne wykopy ciągłe . Renowacja tj. odmulenie i wykonanie nowych rowów drogowych z odkładem urobku ziemi na przeciwskarpie/poboczu wraz z rozplantowaniem.  Przyjęto wym. rowu drogowego głębokości 0,5 m, szer. dna 0,4 m, szer. góry 1,4m x 10 mb, pochylenie skarp 1:1,w gruncie 3 kategorii. </t>
  </si>
  <si>
    <t>KSNR 6301-04</t>
  </si>
  <si>
    <t>KSNR 6 1301-04</t>
  </si>
  <si>
    <t>KSNR 6 1302-02</t>
  </si>
  <si>
    <r>
      <t>m</t>
    </r>
    <r>
      <rPr>
        <vertAlign val="superscript"/>
        <sz val="9"/>
        <color indexed="8"/>
        <rFont val="Arial Narrow"/>
        <family val="2"/>
        <charset val="238"/>
      </rPr>
      <t>2</t>
    </r>
  </si>
  <si>
    <r>
      <t>m</t>
    </r>
    <r>
      <rPr>
        <vertAlign val="superscript"/>
        <sz val="9"/>
        <color indexed="8"/>
        <rFont val="Arial Narrow"/>
        <family val="2"/>
        <charset val="238"/>
      </rPr>
      <t>3</t>
    </r>
  </si>
  <si>
    <r>
      <t>m</t>
    </r>
    <r>
      <rPr>
        <vertAlign val="superscript"/>
        <sz val="9"/>
        <rFont val="Arial Narrow"/>
        <family val="2"/>
        <charset val="238"/>
      </rPr>
      <t>2</t>
    </r>
  </si>
  <si>
    <r>
      <t>Ręczne wykopy ciągłe .Wykonanie wodościeków przy jezdniach celem odprowadzenia nagromadzonej wody .Wykonanie rowka w poboczu i odprowadzenie wody do rowu / pasa zieleni pobocza, z odkładem urobku ziemi na przeciwskarpie/poboczu wraz z rozplantowaniem. Przyjęto wym. rowka 3.0mb x 0.3 m szer x 0.2 m głębokości w gruncie  3 kategorii.</t>
    </r>
    <r>
      <rPr>
        <b/>
        <sz val="9"/>
        <rFont val="Arial Narrow"/>
        <family val="2"/>
        <charset val="238"/>
      </rPr>
      <t xml:space="preserve">                                              </t>
    </r>
  </si>
  <si>
    <t>4</t>
  </si>
  <si>
    <t>Wartość netto /zł/  (6x7)</t>
  </si>
  <si>
    <t>Nr ST</t>
  </si>
  <si>
    <t>D-06.03.01</t>
  </si>
  <si>
    <t>D-06.04.01</t>
  </si>
  <si>
    <t>RAZEM WARTOŚĆ KOSZTORYSOWA NETTO*:</t>
  </si>
  <si>
    <t>WARTOŚĆ 23% PODATKU VAT*:</t>
  </si>
  <si>
    <t>OGÓŁEM WARTOŚĆ KOSZTORYSOWA BRUTTO*:</t>
  </si>
  <si>
    <t xml:space="preserve">KOSZTORYS OFERTOWY
</t>
  </si>
  <si>
    <t>* - W/w Wartości należy ująć w Formularzu Ofertowym – zał. nr 1-2 do SWZ</t>
  </si>
  <si>
    <t>Załącznik nr 1a-2 do SWZ</t>
  </si>
  <si>
    <t xml:space="preserve">Zadanie 2: Remonty dróg wewnętrznych                                                                                                                                                                                   w ramach zadania pn. Remonty cząstkowe dróg i ulic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</si>
</sst>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5" fillId="0" borderId="0" xfId="0" applyFont="1"/>
    <xf numFmtId="0" fontId="4" fillId="0" borderId="0" xfId="0" applyFont="1"/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/>
    </xf>
    <xf numFmtId="4" fontId="8" fillId="3" borderId="1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/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Normal="100" workbookViewId="0">
      <selection activeCell="D3" sqref="D3:G3"/>
    </sheetView>
  </sheetViews>
  <sheetFormatPr defaultRowHeight="13.5" x14ac:dyDescent="0.25"/>
  <cols>
    <col min="1" max="1" width="3.140625" style="1" customWidth="1"/>
    <col min="2" max="2" width="7.42578125" style="1" customWidth="1"/>
    <col min="3" max="3" width="6.42578125" style="1" customWidth="1"/>
    <col min="4" max="4" width="46.42578125" style="1" customWidth="1"/>
    <col min="5" max="5" width="3.7109375" style="1" customWidth="1"/>
    <col min="6" max="6" width="5.85546875" style="1" customWidth="1"/>
    <col min="7" max="7" width="8.5703125" style="1" customWidth="1"/>
    <col min="8" max="8" width="10" style="1" customWidth="1"/>
    <col min="9" max="16384" width="9.140625" style="1"/>
  </cols>
  <sheetData>
    <row r="1" spans="1:8" ht="14.25" customHeight="1" x14ac:dyDescent="0.25">
      <c r="E1" s="2"/>
      <c r="F1" s="25" t="s">
        <v>36</v>
      </c>
      <c r="G1" s="25"/>
      <c r="H1" s="25"/>
    </row>
    <row r="2" spans="1:8" ht="10.5" customHeight="1" x14ac:dyDescent="0.25"/>
    <row r="3" spans="1:8" ht="18" customHeight="1" x14ac:dyDescent="0.25">
      <c r="B3" s="26"/>
      <c r="C3" s="26"/>
      <c r="D3" s="27" t="s">
        <v>34</v>
      </c>
      <c r="E3" s="27"/>
      <c r="F3" s="27"/>
      <c r="G3" s="27"/>
    </row>
    <row r="4" spans="1:8" ht="37.5" customHeight="1" x14ac:dyDescent="0.25">
      <c r="A4" s="26" t="s">
        <v>37</v>
      </c>
      <c r="B4" s="26"/>
      <c r="C4" s="26"/>
      <c r="D4" s="26"/>
      <c r="E4" s="26"/>
      <c r="F4" s="26"/>
      <c r="G4" s="26"/>
      <c r="H4" s="26"/>
    </row>
    <row r="5" spans="1:8" ht="9.75" customHeight="1" x14ac:dyDescent="0.25"/>
    <row r="6" spans="1:8" ht="27" x14ac:dyDescent="0.25">
      <c r="A6" s="3" t="s">
        <v>0</v>
      </c>
      <c r="B6" s="4" t="s">
        <v>1</v>
      </c>
      <c r="C6" s="18" t="s">
        <v>28</v>
      </c>
      <c r="D6" s="4" t="s">
        <v>2</v>
      </c>
      <c r="E6" s="3" t="s">
        <v>5</v>
      </c>
      <c r="F6" s="4" t="s">
        <v>3</v>
      </c>
      <c r="G6" s="3" t="s">
        <v>4</v>
      </c>
      <c r="H6" s="3" t="s">
        <v>27</v>
      </c>
    </row>
    <row r="7" spans="1:8" ht="12.75" customHeight="1" x14ac:dyDescent="0.25">
      <c r="A7" s="5">
        <v>1</v>
      </c>
      <c r="B7" s="6">
        <v>2</v>
      </c>
      <c r="C7" s="19">
        <v>3</v>
      </c>
      <c r="D7" s="6" t="s">
        <v>26</v>
      </c>
      <c r="E7" s="7">
        <v>5</v>
      </c>
      <c r="F7" s="8">
        <v>6</v>
      </c>
      <c r="G7" s="7">
        <v>7</v>
      </c>
      <c r="H7" s="7">
        <v>8</v>
      </c>
    </row>
    <row r="8" spans="1:8" ht="33.75" customHeight="1" x14ac:dyDescent="0.25">
      <c r="A8" s="9">
        <v>1</v>
      </c>
      <c r="B8" s="10" t="s">
        <v>7</v>
      </c>
      <c r="C8" s="10" t="s">
        <v>29</v>
      </c>
      <c r="D8" s="11" t="s">
        <v>10</v>
      </c>
      <c r="E8" s="12" t="s">
        <v>22</v>
      </c>
      <c r="F8" s="13">
        <v>10000</v>
      </c>
      <c r="G8" s="21"/>
      <c r="H8" s="20">
        <f>ROUND(F8*G8,2)</f>
        <v>0</v>
      </c>
    </row>
    <row r="9" spans="1:8" ht="30.75" customHeight="1" x14ac:dyDescent="0.25">
      <c r="A9" s="9">
        <v>2</v>
      </c>
      <c r="B9" s="10" t="s">
        <v>8</v>
      </c>
      <c r="C9" s="10" t="s">
        <v>29</v>
      </c>
      <c r="D9" s="11" t="s">
        <v>11</v>
      </c>
      <c r="E9" s="12" t="s">
        <v>22</v>
      </c>
      <c r="F9" s="13">
        <v>10000</v>
      </c>
      <c r="G9" s="21"/>
      <c r="H9" s="20">
        <f t="shared" ref="H9:H16" si="0">ROUND(F9*G9,2)</f>
        <v>0</v>
      </c>
    </row>
    <row r="10" spans="1:8" ht="33.75" customHeight="1" x14ac:dyDescent="0.25">
      <c r="A10" s="9">
        <v>3</v>
      </c>
      <c r="B10" s="10" t="s">
        <v>20</v>
      </c>
      <c r="C10" s="10" t="s">
        <v>29</v>
      </c>
      <c r="D10" s="11" t="s">
        <v>12</v>
      </c>
      <c r="E10" s="12" t="s">
        <v>23</v>
      </c>
      <c r="F10" s="12">
        <v>10</v>
      </c>
      <c r="G10" s="21"/>
      <c r="H10" s="20">
        <f t="shared" si="0"/>
        <v>0</v>
      </c>
    </row>
    <row r="11" spans="1:8" ht="33.75" customHeight="1" x14ac:dyDescent="0.25">
      <c r="A11" s="9">
        <v>4</v>
      </c>
      <c r="B11" s="10" t="s">
        <v>19</v>
      </c>
      <c r="C11" s="10" t="s">
        <v>29</v>
      </c>
      <c r="D11" s="11" t="s">
        <v>13</v>
      </c>
      <c r="E11" s="12" t="s">
        <v>23</v>
      </c>
      <c r="F11" s="12">
        <v>60</v>
      </c>
      <c r="G11" s="21"/>
      <c r="H11" s="20">
        <f t="shared" si="0"/>
        <v>0</v>
      </c>
    </row>
    <row r="12" spans="1:8" ht="33.75" customHeight="1" x14ac:dyDescent="0.25">
      <c r="A12" s="9">
        <v>5</v>
      </c>
      <c r="B12" s="10" t="s">
        <v>20</v>
      </c>
      <c r="C12" s="10" t="s">
        <v>29</v>
      </c>
      <c r="D12" s="11" t="s">
        <v>14</v>
      </c>
      <c r="E12" s="12" t="s">
        <v>23</v>
      </c>
      <c r="F12" s="12">
        <v>10</v>
      </c>
      <c r="G12" s="21"/>
      <c r="H12" s="20">
        <f t="shared" si="0"/>
        <v>0</v>
      </c>
    </row>
    <row r="13" spans="1:8" ht="33" customHeight="1" x14ac:dyDescent="0.25">
      <c r="A13" s="9">
        <v>6</v>
      </c>
      <c r="B13" s="10" t="s">
        <v>6</v>
      </c>
      <c r="C13" s="10" t="s">
        <v>29</v>
      </c>
      <c r="D13" s="14" t="s">
        <v>15</v>
      </c>
      <c r="E13" s="9" t="s">
        <v>24</v>
      </c>
      <c r="F13" s="12">
        <v>100</v>
      </c>
      <c r="G13" s="21"/>
      <c r="H13" s="20">
        <f t="shared" si="0"/>
        <v>0</v>
      </c>
    </row>
    <row r="14" spans="1:8" ht="30.75" customHeight="1" x14ac:dyDescent="0.25">
      <c r="A14" s="9">
        <v>7</v>
      </c>
      <c r="B14" s="10" t="s">
        <v>21</v>
      </c>
      <c r="C14" s="10" t="s">
        <v>30</v>
      </c>
      <c r="D14" s="11" t="s">
        <v>16</v>
      </c>
      <c r="E14" s="12" t="s">
        <v>17</v>
      </c>
      <c r="F14" s="12">
        <v>100</v>
      </c>
      <c r="G14" s="21"/>
      <c r="H14" s="20">
        <f t="shared" si="0"/>
        <v>0</v>
      </c>
    </row>
    <row r="15" spans="1:8" ht="72.75" customHeight="1" x14ac:dyDescent="0.25">
      <c r="A15" s="9">
        <v>8</v>
      </c>
      <c r="B15" s="15" t="s">
        <v>9</v>
      </c>
      <c r="C15" s="15" t="s">
        <v>30</v>
      </c>
      <c r="D15" s="16" t="s">
        <v>25</v>
      </c>
      <c r="E15" s="17" t="s">
        <v>23</v>
      </c>
      <c r="F15" s="17">
        <v>5</v>
      </c>
      <c r="G15" s="21"/>
      <c r="H15" s="20">
        <f t="shared" si="0"/>
        <v>0</v>
      </c>
    </row>
    <row r="16" spans="1:8" ht="76.5" customHeight="1" x14ac:dyDescent="0.25">
      <c r="A16" s="9">
        <v>9</v>
      </c>
      <c r="B16" s="10" t="s">
        <v>9</v>
      </c>
      <c r="C16" s="10" t="s">
        <v>30</v>
      </c>
      <c r="D16" s="14" t="s">
        <v>18</v>
      </c>
      <c r="E16" s="12" t="s">
        <v>23</v>
      </c>
      <c r="F16" s="12">
        <v>5</v>
      </c>
      <c r="G16" s="21"/>
      <c r="H16" s="20">
        <f t="shared" si="0"/>
        <v>0</v>
      </c>
    </row>
    <row r="17" spans="1:8" ht="28.5" customHeight="1" x14ac:dyDescent="0.25">
      <c r="A17" s="28" t="s">
        <v>31</v>
      </c>
      <c r="B17" s="29"/>
      <c r="C17" s="29"/>
      <c r="D17" s="29"/>
      <c r="E17" s="29"/>
      <c r="F17" s="29"/>
      <c r="G17" s="30"/>
      <c r="H17" s="23">
        <f>SUM(H8:H16)</f>
        <v>0</v>
      </c>
    </row>
    <row r="18" spans="1:8" ht="28.5" customHeight="1" x14ac:dyDescent="0.25">
      <c r="A18" s="28" t="s">
        <v>32</v>
      </c>
      <c r="B18" s="29"/>
      <c r="C18" s="29"/>
      <c r="D18" s="29"/>
      <c r="E18" s="29"/>
      <c r="F18" s="29"/>
      <c r="G18" s="30"/>
      <c r="H18" s="23">
        <f>ROUND(H17*0.23,2)</f>
        <v>0</v>
      </c>
    </row>
    <row r="19" spans="1:8" ht="28.5" customHeight="1" x14ac:dyDescent="0.25">
      <c r="A19" s="28" t="s">
        <v>33</v>
      </c>
      <c r="B19" s="29"/>
      <c r="C19" s="29"/>
      <c r="D19" s="29"/>
      <c r="E19" s="29"/>
      <c r="F19" s="29"/>
      <c r="G19" s="30"/>
      <c r="H19" s="23">
        <f>H17+H18</f>
        <v>0</v>
      </c>
    </row>
    <row r="20" spans="1:8" x14ac:dyDescent="0.25">
      <c r="A20" s="24"/>
      <c r="B20" s="24"/>
      <c r="C20" s="24"/>
      <c r="D20" s="24"/>
    </row>
    <row r="21" spans="1:8" x14ac:dyDescent="0.25">
      <c r="A21" s="31" t="s">
        <v>35</v>
      </c>
      <c r="B21" s="31"/>
      <c r="C21" s="31"/>
      <c r="D21" s="31"/>
    </row>
    <row r="22" spans="1:8" x14ac:dyDescent="0.25">
      <c r="E22" s="24"/>
      <c r="F22" s="24"/>
      <c r="G22" s="24"/>
      <c r="H22" s="24"/>
    </row>
    <row r="25" spans="1:8" x14ac:dyDescent="0.25">
      <c r="G25" s="22"/>
    </row>
    <row r="26" spans="1:8" x14ac:dyDescent="0.25">
      <c r="G26" s="22"/>
    </row>
    <row r="27" spans="1:8" x14ac:dyDescent="0.25">
      <c r="G27" s="22"/>
    </row>
  </sheetData>
  <mergeCells count="10">
    <mergeCell ref="E22:H22"/>
    <mergeCell ref="F1:H1"/>
    <mergeCell ref="A4:H4"/>
    <mergeCell ref="D3:G3"/>
    <mergeCell ref="A20:D20"/>
    <mergeCell ref="A19:G19"/>
    <mergeCell ref="A18:G18"/>
    <mergeCell ref="A17:G17"/>
    <mergeCell ref="B3:C3"/>
    <mergeCell ref="A21:D21"/>
  </mergeCells>
  <printOptions horizontalCentered="1"/>
  <pageMargins left="0.55118110236220474" right="0.55118110236220474" top="0.43307086614173229" bottom="0.43307086614173229" header="0.31496062992125984" footer="0.31496062992125984"/>
  <pageSetup paperSize="9" scale="99" orientation="portrait" r:id="rId1"/>
  <headerFooter>
    <oddFooter>Strona &amp;P z 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Aleksanddra Gąsiorowska</dc:creator>
  <cp:lastModifiedBy>Marek Kościukiewicz</cp:lastModifiedBy>
  <cp:lastPrinted>2022-02-16T10:18:51Z</cp:lastPrinted>
  <dcterms:created xsi:type="dcterms:W3CDTF">2018-01-12T08:05:46Z</dcterms:created>
  <dcterms:modified xsi:type="dcterms:W3CDTF">2024-05-15T10:03:22Z</dcterms:modified>
</cp:coreProperties>
</file>