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X:\ELA\POSTĘPOWANIA 2025\PN\DZP_PN_28_2025 Dostawa materiałów i sprzętów jednorazowych\3. SWZ\"/>
    </mc:Choice>
  </mc:AlternateContent>
  <xr:revisionPtr revIDLastSave="0" documentId="13_ncr:1_{23522249-3F5D-49F8-83AE-B20583D8BEDB}" xr6:coauthVersionLast="47" xr6:coauthVersionMax="47" xr10:uidLastSave="{00000000-0000-0000-0000-000000000000}"/>
  <bookViews>
    <workbookView xWindow="-120" yWindow="-120" windowWidth="29040" windowHeight="15720" activeTab="8" xr2:uid="{0EC91DE4-7F28-4D65-A8B8-5C7C41683F8E}"/>
  </bookViews>
  <sheets>
    <sheet name="PAKIET 1 " sheetId="1" r:id="rId1"/>
    <sheet name="PAKIET 2 " sheetId="2" r:id="rId2"/>
    <sheet name="PAKIET 3" sheetId="3" r:id="rId3"/>
    <sheet name="PAKIET 4 " sheetId="5" r:id="rId4"/>
    <sheet name="PAKIET 5" sheetId="6" r:id="rId5"/>
    <sheet name="PAKIET 6" sheetId="7" r:id="rId6"/>
    <sheet name="PAKIET 7" sheetId="8" r:id="rId7"/>
    <sheet name="PAKIET 8" sheetId="9" r:id="rId8"/>
    <sheet name="PAKIET 9" sheetId="10"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3" l="1"/>
  <c r="H13" i="3"/>
  <c r="G13" i="3"/>
  <c r="I8" i="6"/>
  <c r="H8" i="6"/>
  <c r="I8" i="7"/>
  <c r="H8" i="7"/>
  <c r="I11" i="10"/>
  <c r="H11" i="10"/>
  <c r="G11" i="10"/>
  <c r="I8" i="9"/>
  <c r="H8" i="9"/>
  <c r="G8" i="9"/>
  <c r="I9" i="8"/>
  <c r="H9" i="8"/>
  <c r="G9" i="8"/>
  <c r="G8" i="7" l="1"/>
  <c r="I11" i="5" l="1"/>
  <c r="H11" i="5"/>
  <c r="G11" i="5"/>
  <c r="G8" i="6" l="1"/>
  <c r="J9" i="2" l="1"/>
  <c r="I9" i="2"/>
  <c r="H9" i="2"/>
  <c r="I12" i="1"/>
  <c r="H12" i="1"/>
  <c r="G12" i="1"/>
</calcChain>
</file>

<file path=xl/sharedStrings.xml><?xml version="1.0" encoding="utf-8"?>
<sst xmlns="http://schemas.openxmlformats.org/spreadsheetml/2006/main" count="179" uniqueCount="57">
  <si>
    <t>Razem</t>
  </si>
  <si>
    <t>Producent</t>
  </si>
  <si>
    <t>Lp</t>
  </si>
  <si>
    <t>Opis przedmiotu</t>
  </si>
  <si>
    <t>Jedn. miary</t>
  </si>
  <si>
    <t>Ilość</t>
  </si>
  <si>
    <t>Cena jedn. netto</t>
  </si>
  <si>
    <t>Wartość netto</t>
  </si>
  <si>
    <t>Kwota VAT</t>
  </si>
  <si>
    <t>Wartość brutto</t>
  </si>
  <si>
    <t>Numer katalogowy</t>
  </si>
  <si>
    <t>Opis produktu</t>
  </si>
  <si>
    <t>Stawka VAT (%)</t>
  </si>
  <si>
    <t>RAZEM</t>
  </si>
  <si>
    <t>L.p</t>
  </si>
  <si>
    <t>Klasa wyrobu mdycznego</t>
  </si>
  <si>
    <t xml:space="preserve">Klasa wyrobu medycznego </t>
  </si>
  <si>
    <t>Załącznik nr 2 do SWZ  formularz asortymentowo-cenowy</t>
  </si>
  <si>
    <t>DZP/PN/28/2025</t>
  </si>
  <si>
    <t>Pakiet  1  – Osprzęt do wstrzykiwacza CT Motion</t>
  </si>
  <si>
    <t>Pakiet nr 2 – Pokrowce na koc grzewczy</t>
  </si>
  <si>
    <t xml:space="preserve"> Pakiet nr 3 – Igły do blokad obwodowych</t>
  </si>
  <si>
    <t>Pakiet 4 – Stanowisko do resuscytacji noworodka (Panda Warmer)</t>
  </si>
  <si>
    <t>Załącznik nr 2 do SWZ</t>
  </si>
  <si>
    <t>Stawka VAT</t>
  </si>
  <si>
    <t>Producent, numer katalogowy</t>
  </si>
  <si>
    <t>Kalsa wyrobu medycznego</t>
  </si>
  <si>
    <t>Zestaw do zakładania kaniuli pępkowej w skład której wchodzi:  taśma mierząca; 6 wacików 5 x 5 cm; 10 wacików 10 x 10 cm; 2 miseczki na płyny; 1 bezpieczny skalpel; 2 bezpieczne igły do szycia (18 i 20G); 1 taśma do pępowiny; 1 strzykawka 1 ml; 2 strzykawki 3 ml; 2 strzykawki 5 ml; 2 obłożenia adhezyjne; 1 przezroczyste rozdzierane obłożenie typu peel-away; kleszcze proste neonatologiczne do uchwycenia kikuta pępowinowego; 2 x kleszcze zagięte neonatologiczne do uchwycenia kikuta pępowinowego; 2 x pęseta neonatologiczna zagięta; 1 pęseta neonatologiczna prosta; 1 pęseta chirurgiczna; 1 rozszerzacz kulkowy ; 1 nożyczki, 2 stripy; 2 ręczniki białe; 1 szwy 3.0; 1 opakowanie zewnętrzne</t>
  </si>
  <si>
    <t>op.</t>
  </si>
  <si>
    <t>Pakiet 5 - Zestaw cewniki pępowinowe</t>
  </si>
  <si>
    <t>Zbiornik układu ssącego do stanowiska do resuscytacji noworodka PANDA WARMER - posiadanego przez Zamawiającego</t>
  </si>
  <si>
    <t>szt.</t>
  </si>
  <si>
    <t>Zestaw oddechowy, neonatologiczny, typ T, jednorazowego użytku. Op. 20 szt.</t>
  </si>
  <si>
    <t>Sterylny wżyk pacjenta, długość 150 cm. Dwa zawory zwrotne, złącze luer lock. Bez zawartości lateksu oraz ftalanów (DEHP). Informacja o braku ftalanów potwierdzona w instrukcji obsługidołączonej do każdego opakowania zbiorczego. Opakowanie 100 sztuk</t>
  </si>
  <si>
    <t>Sterylny wżyk pacjenta, długość 250 cm. Dwa zawory zwrotne, złącze luer lock. Bez zawartości lateksu oraz ftalanów (DEHP). Informacja o braku ftalanów potwierdzona w instrukcji obsługidołączonej do każdego opakowania zbiorczego. Opakowanie 100 sztuk</t>
  </si>
  <si>
    <t>Sterylny wżyk pacjenta, długość 320  cm. Dwa zawory zwrotne, złącze luer lock. Bez zawartości lateksu oraz ftalanów (DEHP). Informacja o braku ftalanów potwierdzona w instrukcji obsługidołączonej do każdego opakowania zbiorczego. Opakowanie 100 sztuk</t>
  </si>
  <si>
    <t xml:space="preserve">Jednorazowy pokrowiec na koc grzewczy w rozmiarze 150x80 cm </t>
  </si>
  <si>
    <t>Igła do wykonywania blokad obwodowych w rozmiarze  21G x 100mm, z wykorzystaniem stymulatora, widoczna w USG, pokryta warstwą polimerową. Elementy echogeniczne tworzące strukturę trzech płaszczyzn, stykających się pod kątem  90o, umożliwiające odbicie wiązki ultrasonograficznej od trzech powierzchni, co gwarantuje widoczność końcówki igły również pod dużym kątem wprowadzania. Struktura echogeniczna rozmieszczona równomiernie ( 360o) wokół igły, na pierwszych 20mm, w dwóch odcinkach po 10mm. Elastyczny dren  do podawania leku zakończony złączem LuerLock</t>
  </si>
  <si>
    <t>Igła do wykonywania blokad obwodowych w rozmiarze 22G x 50 mm, z wykorzystaniem stymulatora, widoczna w USG, pokryta warstwą polimerową. Elementy echogeniczne tworzące strukturę trzech płaszczyzn, stykających się pod kątem  90o, umożliwiające odbicie wiązki ultrasonograficznej od trzech powierzchni, co gwarantuje widoczność końcówki igły również pod dużym kątem wprowadzania. Struktura echogeniczna rozmieszczona równomiernie ( 360o) wokół igły, na pierwszych 20mm, w dwóch odcinkach po 10mm. Elastyczny dren  do podawania leku zakończony złączem LuerLock</t>
  </si>
  <si>
    <t>System mocowania cewnika wraz z opatrunkiem, umozliwiającym bezpiueczne przymocowanie cewnika do skóry pacjenta.</t>
  </si>
  <si>
    <t>Igła do wykonywania blokad obwodowych w rozmiarze 22G x 80mm, z wykorzystaniem stymulatora, widoczna w USG, pokryta warstwą polimerową. Elementy echogeniczne tworzące strukturę trzech płaszczyzn, stykających się pod kątem  90o, umożliwiające odbicie wiązki ultrasonograficznej od trzech powierzchni, co gwarantuje widoczność końcówki igły również pod dużym kątem wprowadzania. Struktura echogeniczna rozmieszczona równomiernie (360o) wokół igły, na pierwszych 20mm, w dwóch odcinkach po 10mm. Elastyczny dren  do podawania leku zakończony złączem LuerLock</t>
  </si>
  <si>
    <t>Igła do wykonywania blokad obwodowych w rozmiarze 20Gx 120mm, z wykorzystaniem stymulatora, widoczna w USG, pokryta warstwą polimerową. Elementy echogeniczne tworzące strukturę trzech płaszczyzn, stykających się pod kątem  90o, umożliwiające odbicie wiązki ultrasonograficznej od trzech powierzchni, co gwarantuje widoczność końcówki igły również pod dużym kątem wprowadzania. Struktura echogeniczna rozmieszczona równomiernie (360o) wokół igły, na pierwszych 20mm, w dwóch odcinkach po 10mm. Elastyczny dren  do podawania leku zakończony złączem LuerLock</t>
  </si>
  <si>
    <t>Pakiet 6 - Sterylny zestaw dla noworodka</t>
  </si>
  <si>
    <t>Pakiet 7 – Wchłanialne materiały hemostatyczne</t>
  </si>
  <si>
    <t>saszetka</t>
  </si>
  <si>
    <t>sztuka</t>
  </si>
  <si>
    <r>
      <t xml:space="preserve">Gaza hemostatyczna wchłanialna, wykonana z utlenionej celulozy o pH 2,2-4,5 , czas hemostazy to 3-4 min, o zawartości grupy karboksylowej 16-24%, zaopatrzona w samoprzylepne etykiety. </t>
    </r>
    <r>
      <rPr>
        <b/>
        <sz val="10"/>
        <color rgb="FF000000"/>
        <rFont val="Arial"/>
        <family val="2"/>
        <charset val="238"/>
      </rPr>
      <t>Wymiary w mm: 50 x 70-75, czas absorpcji: 7-14 dni</t>
    </r>
    <r>
      <rPr>
        <sz val="10"/>
        <color rgb="FF000000"/>
        <rFont val="Arial"/>
        <family val="2"/>
        <charset val="238"/>
      </rPr>
      <t>.</t>
    </r>
  </si>
  <si>
    <r>
      <t xml:space="preserve">Sterylna gąbka absorpcyjna do hemostazy wykonana z żelatyny (poch. Wieprzowego). </t>
    </r>
    <r>
      <rPr>
        <b/>
        <sz val="10"/>
        <color rgb="FF000000"/>
        <rFont val="Arial"/>
        <family val="2"/>
        <charset val="238"/>
      </rPr>
      <t>Wymiary w mm: 50 x 70-80 x 10, czas absorpcji: ok. 3 tygodnie.</t>
    </r>
  </si>
  <si>
    <t>Pakiet 8 – Sterylny fartuch chirurgiczny bawełnopodobny</t>
  </si>
  <si>
    <r>
      <rPr>
        <sz val="10"/>
        <color rgb="FF000000"/>
        <rFont val="Arial"/>
        <family val="2"/>
        <charset val="238"/>
      </rPr>
      <t>Sterylny fartuch chirurgiczny z włókniny bawełnopodobnej (włóknina poliestrowo - celulozowa typu spunlaced o gramaturze min. 68 g/m2 o składzie 55% włókien celulozy i 45% włókien poliestru) , antystatycznej, niepylącej, oddychającej, nieprzezroczystej , elastyczne mankiety wykonane z dzianiny wchłaniającej pot, zapinany przy szyi na rzep; troki mają być łączone kartonikiem; pakowany indywidualnie . Opakowanie</t>
    </r>
    <r>
      <rPr>
        <b/>
        <sz val="10"/>
        <color rgb="FF000000"/>
        <rFont val="Arial"/>
        <family val="2"/>
        <charset val="238"/>
      </rPr>
      <t xml:space="preserve"> foliowo-foliowe</t>
    </r>
    <r>
      <rPr>
        <sz val="10"/>
        <color rgb="FF000000"/>
        <rFont val="Arial"/>
        <family val="2"/>
        <charset val="238"/>
      </rPr>
      <t xml:space="preserve"> ma zawierać informację o dacie ważności i nr serii w formie dwóch naklejek do umieszczenia w dokumentacji medycznej. Rozmiary: L, XL, XXL. Indywidualne oznakowanie rozmiaru i informacji o wymaganiach spełniającej normy nadrukowane na fartuchu pozwalające na identyfikację przed założeniem. Opakowanie </t>
    </r>
    <r>
      <rPr>
        <b/>
        <sz val="10"/>
        <color rgb="FF000000"/>
        <rFont val="Arial"/>
        <family val="2"/>
        <charset val="238"/>
      </rPr>
      <t>folia-folia</t>
    </r>
    <r>
      <rPr>
        <sz val="10"/>
        <color rgb="FF000000"/>
        <rFont val="Arial"/>
        <family val="2"/>
        <charset val="238"/>
      </rPr>
      <t xml:space="preserve"> z minimum 2 etykietami przylepnymi do wklejenia w dokumentację medyczną. Pakowane próżniowo w celu łatwej icentyfikacji rozjałowienia.</t>
    </r>
  </si>
  <si>
    <t>szt</t>
  </si>
  <si>
    <t>Pakiet 9 – Materiał szewny wchłanialny, bezwęzłowy</t>
  </si>
  <si>
    <t>Bezwęzłowe urządzenie do kontrolowanego zamykania ran
wykonane z polidioksanonu z igłą na jednym końcu i
prostokątnym elementem mocującym szew w tkance, na
drugim (wymiary: 2,5 mm x 5 mm). Szew syntetyczny z
symetrycznie ułożonymi kotwicami - 5 kotwic na 1 cm szwu,
barwiony na fioletowo, wchłanialny. Posiadający
antyseptyczny czynnik antybakteryjny - triklosan, o
potwierdzonym testami in-vitro działaniu hamującym wzrost
drobnoustrojów chorobotwórczych najczęściej wywołujących infekcje pooperacyjne: Staphylococcus aureus, Staphylococcus epidermidis, Metycylinooporny Staphylococcus aureus MRSA, Metycylinooporny Staphylococcus epidermidis MRSE, Escherichia coli, Klebsiella pneumoniae. Okres podtrzymywania tkankowego: do 90 dni. Profil podtrzymywania tkankowego in vivo od 3/0 do 1: 75% po 2 tyg., 65% po 4 tyg., 55% po 6 tyg. Okres wchłaniania: 210 dni, 1/2 koła, okrągła stożkowa , wzmocniona posiada wzdłużne rowkowanie w części imadłowej,grubość nici 1,rozmiar igły 36- 40mm, długośc nici 60 cm,(1op-12szt)</t>
  </si>
  <si>
    <t>Bezwęzłowe urządzenie do kontrolowanego zamykania ran
wykonane z polidioksanonu z igłą na jednym końcu i
prostokątnym elementem mocującym szew w tkance, na
drugim (wymiary: 2,5 mm x 5 mm). Szew syntetyczny z
symetrycznie ułożonymi kotwicami - 5 kotwic na 1 cm szwu,
barwiony na fioletowo, wchłanialny. Posiadający
antyseptyczny czynnik antybakteryjny - triklosan, o
potwierdzonym testami in-vitro działaniu hamującym wzrost
drobnoustrojów chorobotwórczych najczęściej wywołujących infekcje pooperacyjne: Staphylococcus aureus, Staphylococcus epidermidis, Metycylinooporny Staphylococcus aureus MRSA, Metycylinooporny Staphylococcus epidermidis MRSE, Escherichia coli, Klebsiella pneumoniae. Okres podtrzymywania tkankowego: do 90 dni. Profil podtrzymywania tkankowego in vivo od 3/0 do 1: 75% po 2 tyg., 65% po 4 tyg., 55% po 6 tyg. Okres wchłaniania: 210 dni , 1/2 koła, okrągła stożkowa , wzmocniona posiada wzdłużne rowkowanie w części imadłowe,grubość nici 1,rozmiar igły 48 mm,długośc nici 60cm,(1op-12szt.)</t>
  </si>
  <si>
    <t xml:space="preserve"> Syntetyczny wchłanialny szew pleciony o
krótkim okresie wchłaniania do 42 dni. Wykonany z
mieszaniny kwasu poliglikolowego i polimlekowego.
Okres podtrzymywania tkankowego 10-14 dni.
Zachowanie pierwotnej zdolności zbliżania tkanek
po 5 dniach - minimum 50%, po 14 dniach 0%,1/2 koła ,igła okrągła,rozmiar igły 17mm,długośc nici 75 cm,niebarwiony,grubość nici 5/0</t>
  </si>
  <si>
    <t>Bezwęzłowe urządzenie do kontrolowanego zamykania ran
wykonane z polidioksanonu z igłą na jednym końcu i
prostokątnym elementem mocującym szew w tkance, na
drugim (wymiary: 2,5 mm x 5 mm). Szew syntetyczny z
symetrycznie ułożonymi kotwicami - 5 kotwic na 1 cm szwu,
barwiony na fioletowo, wchłanialny. Posiadający
antyseptyczny czynnik antybakteryjny - triklosan, o
potwierdzonym testami in-vitro działaniu hamującym wzrost
drobnoustrojów chorobotwórczych najczęściej wywołujących infekcje pooperacyjne: Staphylococcus aureus, Staphylococcus epidermidis, Metycylinooporny Staphylococcus aureus MRSA, Metycylinooporny Staphylococcus epidermidis MRSE, Escherichia coli, Klebsiella pneumoniae. Okres podtrzymywania tkankowego: do 90 dni. Profil podtrzymywania tkankowego in vivo od 3/0 do 1: 75% po 2 tyg., 65% po 4 tyg., 55% po 6 tyg. Okres wchłaniania: 210 dni,1/2 koła, okrągła stożkowa , wzmocniona posiada wzdłużne rowkowanie w części imadłowej ,grubość nici 1,rozmiar igły 36mm ,długość nici 60cm,(1op-12szt)</t>
  </si>
  <si>
    <t xml:space="preserve">Sterylny zestaw dla noworodka
skład i wymiary:
a) podkład chłonny typu seni soft 60 x 60 cm – 1 szt.
b) serweta włókninowa 80 x 60 cm – 1 szt.                                  
c) czapeczka dla noworodka 12 x 10 cm, rozmiar 38, 100% bawełna, biała – 1szt.
d) kolorowy kocyk flanelowy 160 x 75 cm – 1 szt.   
Wymagane min. parametry:
a) podkład chłonny z folii antypoślizgowej i warstwy chłonnej, gładkiej, niepikowanej o chłonności min. 1400 g wg ISO 11948-1 lub równoważnej,
b) serweta wykonana w całości z chłonnej włókniny kompresowej o min. gramaturze 40g/m2
Opakowanie zbiorcze stanowi podwójne opakowanie kartonowe – karton zewnętrzny oraz karton wewnętrzny typu dyspenser. Opakowanie typu torebka papierowo-foliowa. . Na etykiecie znajduje się znak CE, LOT. Nazwa zestawu na etykiecie w języku polskim. Zestaw biozgodny zgodnie z normą 10993-5 i ISO 10993-10 lub równoważnej,. Zaznaczony kierunek otwierania, wskaźnik sterylizacji na opakowaniu. Min. 4 samoprzylepne etykiety TAG do dokumentacji medycznej.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</si>
</sst>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zł&quot;;[Red]\-#,##0.00\ &quot;zł&quot;"/>
    <numFmt numFmtId="164" formatCode="#,##0.00&quot; &quot;[$zł-415];[Red]&quot;-&quot;#,##0.00&quot; &quot;[$zł-415]"/>
    <numFmt numFmtId="165" formatCode="&quot; &quot;#,##0.00&quot;      &quot;;&quot;-&quot;#,##0.00&quot;      &quot;;&quot;-&quot;#&quot;      &quot;;@&quot; &quot;"/>
    <numFmt numFmtId="166" formatCode="0.0"/>
  </numFmts>
  <fonts count="24" x14ac:knownFonts="1">
    <font>
      <sz val="11"/>
      <color theme="1"/>
      <name val="Calibri"/>
      <family val="2"/>
      <charset val="238"/>
      <scheme val="minor"/>
    </font>
    <font>
      <sz val="11"/>
      <color rgb="FF000000"/>
      <name val="Calibri"/>
      <family val="2"/>
      <charset val="238"/>
    </font>
    <font>
      <sz val="10"/>
      <color rgb="FF000000"/>
      <name val="Arial"/>
      <family val="2"/>
      <charset val="238"/>
    </font>
    <font>
      <b/>
      <i/>
      <sz val="11"/>
      <color rgb="FF000000"/>
      <name val="Arial"/>
      <family val="2"/>
      <charset val="238"/>
    </font>
    <font>
      <b/>
      <sz val="10"/>
      <color rgb="FF000000"/>
      <name val="Arial"/>
      <family val="2"/>
      <charset val="238"/>
    </font>
    <font>
      <sz val="11"/>
      <color rgb="FFFF0000"/>
      <name val="Calibri"/>
      <family val="2"/>
      <charset val="238"/>
      <scheme val="minor"/>
    </font>
    <font>
      <b/>
      <sz val="11"/>
      <color theme="1"/>
      <name val="Calibri"/>
      <family val="2"/>
      <charset val="238"/>
      <scheme val="minor"/>
    </font>
    <font>
      <sz val="10"/>
      <color indexed="8"/>
      <name val="Arial"/>
      <family val="2"/>
      <charset val="238"/>
    </font>
    <font>
      <sz val="11"/>
      <color indexed="8"/>
      <name val="Arial"/>
      <family val="2"/>
      <charset val="238"/>
    </font>
    <font>
      <b/>
      <i/>
      <sz val="11"/>
      <color indexed="8"/>
      <name val="Arial"/>
      <family val="2"/>
      <charset val="238"/>
    </font>
    <font>
      <b/>
      <sz val="10"/>
      <color indexed="8"/>
      <name val="Arial"/>
      <family val="2"/>
      <charset val="238"/>
    </font>
    <font>
      <b/>
      <sz val="10"/>
      <color theme="1"/>
      <name val="Calibri"/>
      <family val="2"/>
      <charset val="238"/>
      <scheme val="minor"/>
    </font>
    <font>
      <sz val="11"/>
      <color theme="1"/>
      <name val="Calibri"/>
      <charset val="238"/>
      <scheme val="minor"/>
    </font>
    <font>
      <sz val="10"/>
      <color rgb="FF000000"/>
      <name val="Arial"/>
      <charset val="238"/>
    </font>
    <font>
      <sz val="11"/>
      <color rgb="FF000000"/>
      <name val="Arial"/>
      <charset val="238"/>
    </font>
    <font>
      <b/>
      <i/>
      <sz val="11"/>
      <color rgb="FF000000"/>
      <name val="Arial"/>
      <charset val="238"/>
    </font>
    <font>
      <b/>
      <sz val="10"/>
      <color rgb="FF000000"/>
      <name val="Arial"/>
      <charset val="238"/>
    </font>
    <font>
      <sz val="11"/>
      <color rgb="FF000000"/>
      <name val="Calibri"/>
      <charset val="238"/>
    </font>
    <font>
      <b/>
      <i/>
      <sz val="11"/>
      <color theme="1"/>
      <name val="Calibri"/>
      <family val="2"/>
      <charset val="238"/>
      <scheme val="minor"/>
    </font>
    <font>
      <b/>
      <i/>
      <sz val="10"/>
      <color rgb="FF000000"/>
      <name val="Arial"/>
      <family val="2"/>
      <charset val="238"/>
    </font>
    <font>
      <sz val="10"/>
      <color theme="1"/>
      <name val="Arial"/>
      <family val="2"/>
      <charset val="238"/>
    </font>
    <font>
      <b/>
      <sz val="10"/>
      <color theme="1"/>
      <name val="Arial"/>
      <family val="2"/>
      <charset val="238"/>
    </font>
    <font>
      <sz val="11"/>
      <color rgb="FF000000"/>
      <name val="Arial"/>
      <family val="2"/>
      <charset val="238"/>
    </font>
    <font>
      <sz val="9"/>
      <color rgb="FF000000"/>
      <name val="Arial"/>
      <charset val="238"/>
    </font>
  </fonts>
  <fills count="3">
    <fill>
      <patternFill patternType="none"/>
    </fill>
    <fill>
      <patternFill patternType="gray125"/>
    </fill>
    <fill>
      <patternFill patternType="solid">
        <fgColor rgb="FFFFFFFF"/>
        <bgColor rgb="FFFFFFFF"/>
      </patternFill>
    </fill>
  </fills>
  <borders count="39">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8"/>
      </top>
      <bottom/>
      <diagonal/>
    </border>
    <border>
      <left style="thin">
        <color indexed="8"/>
      </left>
      <right/>
      <top/>
      <bottom style="thin">
        <color indexed="8"/>
      </bottom>
      <diagonal/>
    </border>
    <border>
      <left style="thin">
        <color rgb="FF000000"/>
      </left>
      <right style="thin">
        <color auto="1"/>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8"/>
      </left>
      <right/>
      <top style="thin">
        <color indexed="8"/>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8"/>
      </top>
      <bottom style="thin">
        <color indexed="8"/>
      </bottom>
      <diagonal/>
    </border>
    <border>
      <left style="thin">
        <color rgb="FF000000"/>
      </left>
      <right style="thin">
        <color indexed="64"/>
      </right>
      <top/>
      <bottom style="thin">
        <color rgb="FF000000"/>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right/>
      <top style="thin">
        <color indexed="8"/>
      </top>
      <bottom/>
      <diagonal/>
    </border>
    <border>
      <left/>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8"/>
      </top>
      <bottom style="thin">
        <color indexed="8"/>
      </bottom>
      <diagonal/>
    </border>
    <border>
      <left style="thin">
        <color indexed="8"/>
      </left>
      <right/>
      <top style="thin">
        <color indexed="8"/>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rgb="FF000000"/>
      </bottom>
      <diagonal/>
    </border>
    <border>
      <left style="thin">
        <color indexed="64"/>
      </left>
      <right style="thin">
        <color indexed="64"/>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s>
  <cellStyleXfs count="7">
    <xf numFmtId="0" fontId="0" fillId="0" borderId="0"/>
    <xf numFmtId="0" fontId="1" fillId="0" borderId="0" applyNumberFormat="0" applyBorder="0" applyProtection="0"/>
    <xf numFmtId="0" fontId="12" fillId="0" borderId="0"/>
    <xf numFmtId="9" fontId="12" fillId="0" borderId="0" applyFont="0" applyFill="0" applyBorder="0" applyAlignment="0" applyProtection="0"/>
    <xf numFmtId="0" fontId="17" fillId="0" borderId="0"/>
    <xf numFmtId="9" fontId="1" fillId="0" borderId="0" applyBorder="0" applyProtection="0"/>
    <xf numFmtId="165" fontId="1" fillId="0" borderId="0" applyBorder="0" applyProtection="0"/>
  </cellStyleXfs>
  <cellXfs count="158">
    <xf numFmtId="0" fontId="0" fillId="0" borderId="0" xfId="0"/>
    <xf numFmtId="0" fontId="2" fillId="0" borderId="0" xfId="1" applyFont="1" applyAlignment="1" applyProtection="1">
      <alignment horizontal="center" vertical="center"/>
    </xf>
    <xf numFmtId="0" fontId="2" fillId="0" borderId="0" xfId="1" applyFont="1" applyProtection="1"/>
    <xf numFmtId="3" fontId="2" fillId="0" borderId="0" xfId="1" applyNumberFormat="1" applyFont="1" applyProtection="1"/>
    <xf numFmtId="0" fontId="0" fillId="0" borderId="0" xfId="1" applyFont="1" applyAlignment="1" applyProtection="1">
      <alignment horizontal="center" vertical="center"/>
    </xf>
    <xf numFmtId="0" fontId="0" fillId="0" borderId="0" xfId="1" applyFont="1" applyProtection="1"/>
    <xf numFmtId="3" fontId="0" fillId="0" borderId="0" xfId="1" applyNumberFormat="1" applyFont="1" applyProtection="1"/>
    <xf numFmtId="0" fontId="2" fillId="0" borderId="1" xfId="1" applyFont="1" applyBorder="1" applyAlignment="1" applyProtection="1">
      <alignment horizontal="center" vertical="center" wrapText="1"/>
    </xf>
    <xf numFmtId="9" fontId="2" fillId="0" borderId="1" xfId="1" applyNumberFormat="1" applyFont="1" applyBorder="1" applyAlignment="1" applyProtection="1">
      <alignment horizontal="center" vertical="center"/>
    </xf>
    <xf numFmtId="4" fontId="2" fillId="0" borderId="1" xfId="1" applyNumberFormat="1" applyFont="1" applyBorder="1" applyAlignment="1" applyProtection="1">
      <alignment horizontal="center" vertical="center" wrapText="1"/>
    </xf>
    <xf numFmtId="4" fontId="2" fillId="0" borderId="1" xfId="1" applyNumberFormat="1" applyFont="1" applyBorder="1" applyAlignment="1" applyProtection="1">
      <alignment horizontal="center" vertical="center"/>
    </xf>
    <xf numFmtId="4" fontId="4" fillId="0" borderId="1" xfId="1" applyNumberFormat="1" applyFont="1" applyBorder="1" applyAlignment="1" applyProtection="1">
      <alignment horizontal="right" vertical="center"/>
    </xf>
    <xf numFmtId="0" fontId="2" fillId="0" borderId="0" xfId="1" applyFont="1" applyAlignment="1" applyProtection="1">
      <alignment vertical="center"/>
    </xf>
    <xf numFmtId="3" fontId="2" fillId="0" borderId="0" xfId="1" applyNumberFormat="1" applyFont="1" applyAlignment="1" applyProtection="1">
      <alignment vertical="center"/>
    </xf>
    <xf numFmtId="0" fontId="2" fillId="0" borderId="0" xfId="1" applyFont="1" applyAlignment="1" applyProtection="1">
      <alignment horizontal="left" vertical="center" indent="11"/>
    </xf>
    <xf numFmtId="0" fontId="5" fillId="0" borderId="0" xfId="0" applyFont="1"/>
    <xf numFmtId="0" fontId="7" fillId="0" borderId="0" xfId="1" applyFont="1" applyAlignment="1">
      <alignment horizontal="left" vertical="center"/>
    </xf>
    <xf numFmtId="0" fontId="7" fillId="0" borderId="0" xfId="1" applyFont="1"/>
    <xf numFmtId="0" fontId="8" fillId="0" borderId="0" xfId="1" applyFont="1"/>
    <xf numFmtId="0" fontId="9" fillId="0" borderId="0" xfId="1" applyFont="1" applyAlignment="1">
      <alignment horizontal="center"/>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2" xfId="1" applyFont="1" applyBorder="1" applyAlignment="1">
      <alignment wrapText="1"/>
    </xf>
    <xf numFmtId="0" fontId="7" fillId="0" borderId="5" xfId="1" applyFont="1" applyBorder="1" applyAlignment="1">
      <alignment horizontal="center" vertical="center" wrapText="1"/>
    </xf>
    <xf numFmtId="0" fontId="7" fillId="0" borderId="5" xfId="1" applyFont="1" applyBorder="1" applyAlignment="1">
      <alignment horizontal="left" vertical="center" wrapText="1"/>
    </xf>
    <xf numFmtId="9" fontId="7" fillId="0" borderId="5" xfId="1" applyNumberFormat="1" applyFont="1" applyBorder="1" applyAlignment="1">
      <alignment horizontal="center" vertical="center"/>
    </xf>
    <xf numFmtId="0" fontId="7" fillId="0" borderId="0" xfId="1" applyFont="1" applyAlignment="1">
      <alignment horizontal="left" vertical="center" indent="11"/>
    </xf>
    <xf numFmtId="0" fontId="0" fillId="0" borderId="0" xfId="1" applyFont="1" applyBorder="1" applyAlignment="1" applyProtection="1">
      <alignment horizontal="center" vertical="center"/>
    </xf>
    <xf numFmtId="10" fontId="2" fillId="0" borderId="0" xfId="1" applyNumberFormat="1" applyFont="1" applyBorder="1" applyAlignment="1" applyProtection="1">
      <alignment horizontal="center" vertical="center"/>
    </xf>
    <xf numFmtId="4" fontId="0" fillId="0" borderId="0" xfId="1" applyNumberFormat="1" applyFont="1" applyBorder="1" applyAlignment="1" applyProtection="1">
      <alignment horizontal="center" vertical="center"/>
    </xf>
    <xf numFmtId="2" fontId="0" fillId="0" borderId="0" xfId="1" applyNumberFormat="1" applyFont="1" applyBorder="1" applyAlignment="1" applyProtection="1">
      <alignment horizontal="center" vertical="center"/>
    </xf>
    <xf numFmtId="2" fontId="7" fillId="0" borderId="8" xfId="1" applyNumberFormat="1" applyFont="1" applyBorder="1" applyAlignment="1">
      <alignment horizontal="center" vertical="center" wrapText="1"/>
    </xf>
    <xf numFmtId="2" fontId="7" fillId="0" borderId="5" xfId="1" applyNumberFormat="1" applyFont="1" applyBorder="1" applyAlignment="1">
      <alignment horizontal="center" vertical="center" wrapText="1"/>
    </xf>
    <xf numFmtId="0" fontId="15" fillId="0" borderId="0" xfId="4" applyFont="1" applyAlignment="1">
      <alignment horizontal="center"/>
    </xf>
    <xf numFmtId="0" fontId="12" fillId="0" borderId="0" xfId="2"/>
    <xf numFmtId="0" fontId="13" fillId="0" borderId="0" xfId="4" applyFont="1" applyAlignment="1">
      <alignment horizontal="center" vertical="center"/>
    </xf>
    <xf numFmtId="0" fontId="13" fillId="0" borderId="0" xfId="4" applyFont="1"/>
    <xf numFmtId="0" fontId="14" fillId="0" borderId="0" xfId="4" applyFont="1"/>
    <xf numFmtId="9" fontId="13" fillId="0" borderId="1" xfId="4" applyNumberFormat="1" applyFont="1" applyBorder="1" applyAlignment="1">
      <alignment horizontal="center" vertical="center"/>
    </xf>
    <xf numFmtId="4" fontId="13" fillId="0" borderId="1" xfId="4" applyNumberFormat="1" applyFont="1" applyBorder="1" applyAlignment="1">
      <alignment horizontal="center" vertical="center" wrapText="1"/>
    </xf>
    <xf numFmtId="4" fontId="13" fillId="0" borderId="1" xfId="4" applyNumberFormat="1" applyFont="1" applyBorder="1" applyAlignment="1">
      <alignment horizontal="center" vertical="center"/>
    </xf>
    <xf numFmtId="0" fontId="13" fillId="0" borderId="0" xfId="4" applyFont="1" applyAlignment="1">
      <alignment vertical="center"/>
    </xf>
    <xf numFmtId="164" fontId="13" fillId="0" borderId="1" xfId="4" applyNumberFormat="1" applyFont="1" applyBorder="1" applyAlignment="1">
      <alignment horizontal="center" vertical="center"/>
    </xf>
    <xf numFmtId="0" fontId="16" fillId="0" borderId="0" xfId="4" applyFont="1" applyAlignment="1">
      <alignment horizontal="right" vertical="center"/>
    </xf>
    <xf numFmtId="4" fontId="13" fillId="0" borderId="0" xfId="4" applyNumberFormat="1" applyFont="1" applyAlignment="1">
      <alignment horizontal="center" vertical="center"/>
    </xf>
    <xf numFmtId="4" fontId="13" fillId="0" borderId="0" xfId="4" applyNumberFormat="1" applyFont="1"/>
    <xf numFmtId="4" fontId="14" fillId="0" borderId="0" xfId="4" applyNumberFormat="1" applyFont="1"/>
    <xf numFmtId="0" fontId="7" fillId="0" borderId="2"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11" xfId="1" applyFont="1" applyBorder="1" applyAlignment="1">
      <alignment wrapText="1"/>
    </xf>
    <xf numFmtId="2" fontId="7" fillId="0" borderId="13" xfId="1" applyNumberFormat="1" applyFont="1" applyBorder="1" applyAlignment="1">
      <alignment horizontal="center" vertical="center" wrapText="1"/>
    </xf>
    <xf numFmtId="164" fontId="13" fillId="2" borderId="3" xfId="4" applyNumberFormat="1" applyFont="1" applyFill="1" applyBorder="1" applyAlignment="1">
      <alignment horizontal="center" vertical="center" wrapText="1"/>
    </xf>
    <xf numFmtId="9" fontId="13" fillId="0" borderId="3" xfId="4" applyNumberFormat="1" applyFont="1" applyBorder="1" applyAlignment="1">
      <alignment horizontal="center" vertical="center"/>
    </xf>
    <xf numFmtId="0" fontId="6" fillId="0" borderId="2" xfId="0" applyFont="1" applyBorder="1"/>
    <xf numFmtId="0" fontId="6" fillId="0" borderId="2"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6" fillId="0" borderId="2" xfId="0" applyFont="1" applyBorder="1" applyAlignment="1">
      <alignment horizontal="center" vertical="center"/>
    </xf>
    <xf numFmtId="2" fontId="0" fillId="0" borderId="0" xfId="0" applyNumberFormat="1" applyAlignment="1">
      <alignment horizontal="center" vertical="center"/>
    </xf>
    <xf numFmtId="0" fontId="6" fillId="0" borderId="2" xfId="0" applyFont="1" applyBorder="1" applyAlignment="1">
      <alignment horizontal="center" wrapText="1"/>
    </xf>
    <xf numFmtId="0" fontId="0" fillId="0" borderId="0" xfId="0" applyAlignment="1">
      <alignment horizontal="center" wrapText="1"/>
    </xf>
    <xf numFmtId="0" fontId="18" fillId="0" borderId="0" xfId="0" applyFont="1" applyAlignment="1">
      <alignment horizontal="left"/>
    </xf>
    <xf numFmtId="4" fontId="2" fillId="0" borderId="4" xfId="1" applyNumberFormat="1" applyFont="1" applyBorder="1" applyAlignment="1" applyProtection="1">
      <alignment horizontal="center" vertical="center" wrapText="1"/>
    </xf>
    <xf numFmtId="0" fontId="2" fillId="0" borderId="10" xfId="1" applyFont="1" applyBorder="1" applyAlignment="1" applyProtection="1">
      <alignment horizontal="center" vertical="center" wrapText="1"/>
    </xf>
    <xf numFmtId="4" fontId="4" fillId="0" borderId="0" xfId="1" applyNumberFormat="1" applyFont="1" applyBorder="1" applyAlignment="1" applyProtection="1">
      <alignment horizontal="center" vertical="center"/>
    </xf>
    <xf numFmtId="4" fontId="4" fillId="0" borderId="15" xfId="1" applyNumberFormat="1" applyFont="1" applyBorder="1" applyAlignment="1" applyProtection="1">
      <alignment horizontal="center" vertical="center"/>
    </xf>
    <xf numFmtId="4" fontId="4" fillId="0" borderId="16" xfId="1" applyNumberFormat="1" applyFont="1" applyBorder="1" applyAlignment="1" applyProtection="1">
      <alignment horizontal="center" vertical="center"/>
    </xf>
    <xf numFmtId="4" fontId="4" fillId="0" borderId="2" xfId="1" applyNumberFormat="1" applyFont="1" applyBorder="1" applyAlignment="1" applyProtection="1">
      <alignment horizontal="right" vertical="center"/>
    </xf>
    <xf numFmtId="0" fontId="10" fillId="0" borderId="17" xfId="1" applyFont="1" applyBorder="1" applyAlignment="1">
      <alignment horizontal="center" vertical="center" wrapText="1"/>
    </xf>
    <xf numFmtId="0" fontId="4" fillId="0" borderId="18" xfId="1" applyFont="1" applyBorder="1" applyAlignment="1" applyProtection="1">
      <alignment vertical="center"/>
    </xf>
    <xf numFmtId="0" fontId="4" fillId="0" borderId="19" xfId="1" applyFont="1" applyBorder="1" applyAlignment="1" applyProtection="1">
      <alignment vertical="center"/>
    </xf>
    <xf numFmtId="2" fontId="10" fillId="0" borderId="0" xfId="1" applyNumberFormat="1" applyFont="1" applyBorder="1" applyAlignment="1">
      <alignment horizontal="center" vertical="center"/>
    </xf>
    <xf numFmtId="2" fontId="10" fillId="0" borderId="20" xfId="1" applyNumberFormat="1" applyFont="1" applyBorder="1" applyAlignment="1">
      <alignment horizontal="center" vertical="center"/>
    </xf>
    <xf numFmtId="0" fontId="6" fillId="0" borderId="2" xfId="0" applyFont="1" applyBorder="1" applyAlignment="1">
      <alignment vertical="center"/>
    </xf>
    <xf numFmtId="0" fontId="13" fillId="2" borderId="21" xfId="4" applyFont="1" applyFill="1" applyBorder="1" applyAlignment="1">
      <alignment horizontal="center" vertical="center"/>
    </xf>
    <xf numFmtId="4" fontId="13" fillId="0" borderId="15" xfId="4" applyNumberFormat="1" applyFont="1" applyBorder="1" applyAlignment="1">
      <alignment vertical="center"/>
    </xf>
    <xf numFmtId="0" fontId="12" fillId="0" borderId="0" xfId="2" applyAlignment="1">
      <alignment horizontal="center" vertical="center"/>
    </xf>
    <xf numFmtId="4" fontId="16" fillId="0" borderId="0" xfId="4" applyNumberFormat="1" applyFont="1" applyAlignment="1">
      <alignment horizontal="center" vertical="center"/>
    </xf>
    <xf numFmtId="9" fontId="13" fillId="0" borderId="9" xfId="4" applyNumberFormat="1" applyFont="1" applyBorder="1" applyAlignment="1">
      <alignment horizontal="center" vertical="center"/>
    </xf>
    <xf numFmtId="164" fontId="13" fillId="0" borderId="9" xfId="4" applyNumberFormat="1" applyFont="1" applyBorder="1" applyAlignment="1">
      <alignment horizontal="center" vertical="center"/>
    </xf>
    <xf numFmtId="4" fontId="13" fillId="0" borderId="9" xfId="4" applyNumberFormat="1" applyFont="1" applyBorder="1" applyAlignment="1">
      <alignment horizontal="center" vertical="center" wrapText="1"/>
    </xf>
    <xf numFmtId="4" fontId="13" fillId="0" borderId="9" xfId="4" applyNumberFormat="1" applyFont="1" applyBorder="1" applyAlignment="1">
      <alignment horizontal="center" vertical="center"/>
    </xf>
    <xf numFmtId="4" fontId="13" fillId="0" borderId="14" xfId="4" applyNumberFormat="1" applyFont="1" applyBorder="1" applyAlignment="1">
      <alignment vertical="center"/>
    </xf>
    <xf numFmtId="0" fontId="16" fillId="0" borderId="0" xfId="4" applyFont="1" applyAlignment="1">
      <alignment vertical="center"/>
    </xf>
    <xf numFmtId="0" fontId="11" fillId="0" borderId="2" xfId="2" applyFont="1" applyBorder="1" applyAlignment="1">
      <alignment horizontal="center" vertical="center"/>
    </xf>
    <xf numFmtId="0" fontId="2" fillId="0" borderId="0" xfId="0" applyFont="1"/>
    <xf numFmtId="0" fontId="19" fillId="0" borderId="0" xfId="0" applyFont="1" applyAlignment="1">
      <alignment horizontal="center"/>
    </xf>
    <xf numFmtId="0" fontId="4" fillId="0" borderId="22" xfId="0" applyFont="1" applyBorder="1" applyAlignment="1">
      <alignment horizontal="center" vertical="center" wrapText="1"/>
    </xf>
    <xf numFmtId="0" fontId="2" fillId="0" borderId="22" xfId="0" applyFont="1" applyBorder="1" applyAlignment="1">
      <alignment horizontal="left" vertical="center" wrapText="1"/>
    </xf>
    <xf numFmtId="0" fontId="20" fillId="0" borderId="22" xfId="0" applyFont="1" applyBorder="1" applyAlignment="1">
      <alignment horizontal="center" vertical="center"/>
    </xf>
    <xf numFmtId="2" fontId="20" fillId="0" borderId="22" xfId="0" applyNumberFormat="1" applyFont="1" applyBorder="1" applyAlignment="1">
      <alignment horizontal="center" vertical="center"/>
    </xf>
    <xf numFmtId="9" fontId="20" fillId="0" borderId="22" xfId="0" applyNumberFormat="1" applyFont="1" applyBorder="1" applyAlignment="1">
      <alignment horizontal="center" vertical="center"/>
    </xf>
    <xf numFmtId="0" fontId="20" fillId="0" borderId="0" xfId="0" applyFont="1"/>
    <xf numFmtId="0" fontId="21" fillId="0" borderId="22" xfId="0" applyFont="1" applyBorder="1"/>
    <xf numFmtId="2" fontId="21" fillId="0" borderId="22" xfId="0" applyNumberFormat="1" applyFont="1" applyBorder="1"/>
    <xf numFmtId="0" fontId="2" fillId="0" borderId="0" xfId="0" applyFont="1" applyAlignment="1">
      <alignment horizontal="center" vertical="center"/>
    </xf>
    <xf numFmtId="0" fontId="22" fillId="0" borderId="0" xfId="0" applyFont="1" applyAlignment="1">
      <alignment horizontal="center" vertical="center"/>
    </xf>
    <xf numFmtId="0" fontId="3" fillId="0" borderId="0" xfId="0" applyFont="1" applyAlignment="1">
      <alignment horizontal="center"/>
    </xf>
    <xf numFmtId="0" fontId="0" fillId="0" borderId="23" xfId="0" applyBorder="1" applyAlignment="1">
      <alignment horizontal="center" vertical="center"/>
    </xf>
    <xf numFmtId="0" fontId="10" fillId="0" borderId="24" xfId="1" applyFont="1" applyBorder="1" applyAlignment="1">
      <alignment horizontal="center" vertical="center" wrapText="1"/>
    </xf>
    <xf numFmtId="0" fontId="10" fillId="0" borderId="25" xfId="1" applyFont="1" applyBorder="1" applyAlignment="1">
      <alignment wrapText="1"/>
    </xf>
    <xf numFmtId="0" fontId="7" fillId="0" borderId="26" xfId="1" applyFont="1" applyBorder="1" applyAlignment="1">
      <alignment horizontal="center" vertical="center" wrapText="1"/>
    </xf>
    <xf numFmtId="0" fontId="7" fillId="0" borderId="26" xfId="1" applyFont="1" applyBorder="1" applyAlignment="1">
      <alignment horizontal="left" vertical="center" wrapText="1"/>
    </xf>
    <xf numFmtId="9" fontId="7" fillId="0" borderId="26" xfId="1" applyNumberFormat="1" applyFont="1" applyBorder="1" applyAlignment="1">
      <alignment horizontal="center" vertical="center"/>
    </xf>
    <xf numFmtId="2" fontId="7" fillId="0" borderId="6" xfId="1" applyNumberFormat="1" applyFont="1" applyBorder="1" applyAlignment="1">
      <alignment horizontal="center" vertical="center" wrapText="1"/>
    </xf>
    <xf numFmtId="0" fontId="4" fillId="0" borderId="27" xfId="1" applyFont="1" applyBorder="1" applyAlignment="1" applyProtection="1">
      <alignment vertical="center"/>
    </xf>
    <xf numFmtId="0" fontId="4" fillId="0" borderId="28" xfId="1" applyFont="1" applyBorder="1" applyAlignment="1" applyProtection="1">
      <alignment vertical="center"/>
    </xf>
    <xf numFmtId="2" fontId="10" fillId="0" borderId="29" xfId="1" applyNumberFormat="1" applyFont="1" applyBorder="1" applyAlignment="1">
      <alignment horizontal="center" vertical="center"/>
    </xf>
    <xf numFmtId="0" fontId="6" fillId="0" borderId="0" xfId="0" applyFont="1" applyAlignment="1">
      <alignment horizontal="center" vertical="center"/>
    </xf>
    <xf numFmtId="0" fontId="0" fillId="0" borderId="0" xfId="0" applyAlignment="1">
      <alignment vertical="center" wrapText="1"/>
    </xf>
    <xf numFmtId="3" fontId="0" fillId="0" borderId="0" xfId="0" applyNumberFormat="1" applyAlignment="1">
      <alignment horizontal="center" vertical="center"/>
    </xf>
    <xf numFmtId="10" fontId="0" fillId="0" borderId="0" xfId="0" applyNumberFormat="1" applyAlignment="1">
      <alignment horizontal="center" vertical="center"/>
    </xf>
    <xf numFmtId="8" fontId="0" fillId="0" borderId="0" xfId="0" applyNumberFormat="1" applyAlignment="1">
      <alignment horizontal="center" vertical="center"/>
    </xf>
    <xf numFmtId="8" fontId="6" fillId="0" borderId="0" xfId="0" applyNumberFormat="1" applyFont="1" applyAlignment="1">
      <alignment horizontal="center" vertical="center"/>
    </xf>
    <xf numFmtId="0" fontId="10" fillId="0" borderId="30" xfId="1" applyFont="1" applyBorder="1" applyAlignment="1">
      <alignment horizontal="center" vertical="center" wrapText="1"/>
    </xf>
    <xf numFmtId="0" fontId="10" fillId="0" borderId="25" xfId="1" applyFont="1"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wrapText="1"/>
    </xf>
    <xf numFmtId="0" fontId="0" fillId="0" borderId="10" xfId="0" applyBorder="1" applyAlignment="1">
      <alignment horizontal="left" vertical="center" wrapText="1"/>
    </xf>
    <xf numFmtId="0" fontId="4" fillId="0" borderId="31" xfId="1" applyFont="1" applyBorder="1" applyAlignment="1" applyProtection="1">
      <alignment vertical="center"/>
    </xf>
    <xf numFmtId="4" fontId="4" fillId="0" borderId="32" xfId="1" applyNumberFormat="1" applyFont="1" applyBorder="1" applyAlignment="1" applyProtection="1">
      <alignment horizontal="right" vertical="center"/>
    </xf>
    <xf numFmtId="4" fontId="4" fillId="0" borderId="33" xfId="1" applyNumberFormat="1" applyFont="1" applyBorder="1" applyAlignment="1" applyProtection="1">
      <alignment horizontal="center" vertical="center"/>
    </xf>
    <xf numFmtId="2" fontId="10" fillId="0" borderId="34" xfId="1" applyNumberFormat="1" applyFont="1" applyBorder="1" applyAlignment="1">
      <alignment horizontal="center" vertical="center"/>
    </xf>
    <xf numFmtId="9" fontId="13" fillId="0" borderId="2" xfId="4" applyNumberFormat="1" applyFont="1" applyBorder="1" applyAlignment="1">
      <alignment horizontal="center" vertical="center"/>
    </xf>
    <xf numFmtId="164" fontId="13" fillId="0" borderId="2" xfId="4" applyNumberFormat="1" applyFont="1" applyBorder="1" applyAlignment="1">
      <alignment horizontal="center" vertical="center"/>
    </xf>
    <xf numFmtId="4" fontId="13" fillId="0" borderId="2" xfId="4" applyNumberFormat="1" applyFont="1" applyBorder="1" applyAlignment="1">
      <alignment horizontal="center" vertical="center" wrapText="1"/>
    </xf>
    <xf numFmtId="4" fontId="13" fillId="0" borderId="2" xfId="4" applyNumberFormat="1" applyFont="1" applyBorder="1" applyAlignment="1">
      <alignment horizontal="center" vertical="center"/>
    </xf>
    <xf numFmtId="4" fontId="13" fillId="0" borderId="2" xfId="4" applyNumberFormat="1" applyFont="1" applyBorder="1" applyAlignment="1">
      <alignment vertical="center"/>
    </xf>
    <xf numFmtId="9" fontId="2" fillId="0" borderId="35" xfId="0" applyNumberFormat="1" applyFont="1" applyBorder="1" applyAlignment="1">
      <alignment horizontal="center" vertical="center"/>
    </xf>
    <xf numFmtId="3" fontId="2" fillId="0" borderId="35" xfId="0" applyNumberFormat="1" applyFont="1" applyBorder="1" applyAlignment="1">
      <alignment horizontal="center" vertical="center" wrapText="1"/>
    </xf>
    <xf numFmtId="0" fontId="0" fillId="0" borderId="2" xfId="0" applyBorder="1" applyAlignment="1">
      <alignment horizontal="center" vertical="center"/>
    </xf>
    <xf numFmtId="0" fontId="2" fillId="0" borderId="35" xfId="0" applyFont="1" applyBorder="1" applyAlignment="1">
      <alignment horizontal="left" vertical="center" wrapText="1"/>
    </xf>
    <xf numFmtId="0" fontId="0" fillId="0" borderId="2" xfId="0" applyBorder="1" applyAlignment="1">
      <alignment vertical="center" wrapText="1"/>
    </xf>
    <xf numFmtId="166" fontId="0" fillId="0" borderId="22" xfId="0" applyNumberFormat="1" applyBorder="1" applyAlignment="1">
      <alignment horizontal="center" vertical="center"/>
    </xf>
    <xf numFmtId="0" fontId="0" fillId="0" borderId="22" xfId="0" applyBorder="1" applyAlignment="1">
      <alignment horizontal="center" vertical="center"/>
    </xf>
    <xf numFmtId="0" fontId="21" fillId="0" borderId="36" xfId="0" applyFont="1" applyBorder="1"/>
    <xf numFmtId="2" fontId="21" fillId="0" borderId="36" xfId="0" applyNumberFormat="1" applyFont="1" applyBorder="1"/>
    <xf numFmtId="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22" xfId="0" applyFont="1" applyBorder="1" applyAlignment="1">
      <alignment vertical="top" wrapText="1"/>
    </xf>
    <xf numFmtId="166" fontId="2" fillId="0" borderId="22" xfId="0" applyNumberFormat="1" applyFont="1" applyBorder="1" applyAlignment="1">
      <alignment horizontal="center" vertical="center"/>
    </xf>
    <xf numFmtId="0" fontId="2" fillId="0" borderId="22" xfId="0" applyFont="1" applyBorder="1" applyAlignment="1">
      <alignment horizontal="center" vertical="center"/>
    </xf>
    <xf numFmtId="9" fontId="7" fillId="0" borderId="22" xfId="1" applyNumberFormat="1" applyFont="1" applyBorder="1" applyAlignment="1">
      <alignment horizontal="center" vertical="center"/>
    </xf>
    <xf numFmtId="3" fontId="7" fillId="0" borderId="22" xfId="1" applyNumberFormat="1" applyFont="1" applyBorder="1" applyAlignment="1">
      <alignment horizontal="center" vertical="center" wrapText="1"/>
    </xf>
    <xf numFmtId="0" fontId="0" fillId="0" borderId="22" xfId="0" applyBorder="1" applyAlignment="1">
      <alignment horizontal="left" vertical="center" wrapText="1"/>
    </xf>
    <xf numFmtId="0" fontId="0" fillId="0" borderId="22" xfId="0" applyBorder="1" applyAlignment="1">
      <alignment wrapText="1"/>
    </xf>
    <xf numFmtId="0" fontId="3" fillId="0" borderId="0" xfId="1" applyFont="1" applyAlignment="1" applyProtection="1">
      <alignment horizontal="left"/>
    </xf>
    <xf numFmtId="0" fontId="4" fillId="0" borderId="1" xfId="1" applyFont="1" applyBorder="1" applyAlignment="1" applyProtection="1">
      <alignment horizontal="right" vertical="center"/>
    </xf>
    <xf numFmtId="0" fontId="0" fillId="0" borderId="0" xfId="0" applyAlignment="1">
      <alignment horizontal="center" wrapText="1"/>
    </xf>
    <xf numFmtId="0" fontId="9" fillId="0" borderId="0" xfId="1" applyFont="1" applyBorder="1" applyAlignment="1">
      <alignment horizontal="left"/>
    </xf>
    <xf numFmtId="0" fontId="4" fillId="0" borderId="0" xfId="0" applyFont="1" applyAlignment="1">
      <alignment horizontal="left"/>
    </xf>
    <xf numFmtId="0" fontId="23" fillId="0" borderId="37" xfId="0" applyFont="1" applyBorder="1" applyAlignment="1">
      <alignment horizontal="left" vertical="top" wrapText="1"/>
    </xf>
    <xf numFmtId="0" fontId="0" fillId="0" borderId="2" xfId="0" applyBorder="1"/>
    <xf numFmtId="4" fontId="2" fillId="0" borderId="38" xfId="0" applyNumberFormat="1" applyFont="1" applyBorder="1" applyAlignment="1">
      <alignment horizontal="center" vertical="center" wrapText="1"/>
    </xf>
    <xf numFmtId="0" fontId="2" fillId="0" borderId="38" xfId="0" applyFont="1" applyBorder="1" applyAlignment="1">
      <alignment horizontal="center" vertical="center" wrapText="1"/>
    </xf>
  </cellXfs>
  <cellStyles count="7">
    <cellStyle name="Excel Built-in Comma" xfId="6" xr:uid="{8B8D21B6-43D1-4436-9D34-66F06BD65208}"/>
    <cellStyle name="Excel Built-in Normal" xfId="1" xr:uid="{AA684843-D07C-4E65-89C5-CB83F2F0FE00}"/>
    <cellStyle name="Excel Built-in Normal 2" xfId="4" xr:uid="{9F513E1B-83B0-4571-8C3F-06CF7FA7B11F}"/>
    <cellStyle name="Excel Built-in Percent" xfId="5" xr:uid="{32B054A0-6587-47D7-A6A6-894C2EE92C4F}"/>
    <cellStyle name="Normalny" xfId="0" builtinId="0"/>
    <cellStyle name="Normalny 2" xfId="2" xr:uid="{2E795085-F1AF-4B7E-B36F-2CE4BBDE607C}"/>
    <cellStyle name="Procentowy 2" xfId="3" xr:uid="{3F741097-E385-4A0F-B63B-254C659DBF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FF6CF-F0F0-47F5-85C7-5C9318C9C9FD}">
  <sheetPr>
    <pageSetUpPr fitToPage="1"/>
  </sheetPr>
  <dimension ref="A2:R27"/>
  <sheetViews>
    <sheetView workbookViewId="0">
      <selection activeCell="I12" sqref="I12"/>
    </sheetView>
  </sheetViews>
  <sheetFormatPr defaultRowHeight="15" x14ac:dyDescent="0.25"/>
  <cols>
    <col min="1" max="1" width="3.5703125" customWidth="1"/>
    <col min="2" max="2" width="33.5703125" customWidth="1"/>
    <col min="10" max="10" width="11.85546875" customWidth="1"/>
    <col min="11" max="11" width="11.28515625" customWidth="1"/>
    <col min="12" max="12" width="13.85546875" customWidth="1"/>
  </cols>
  <sheetData>
    <row r="2" spans="1:18" x14ac:dyDescent="0.25">
      <c r="B2" t="s">
        <v>18</v>
      </c>
      <c r="G2" s="151"/>
      <c r="H2" s="151"/>
      <c r="I2" t="s">
        <v>17</v>
      </c>
    </row>
    <row r="3" spans="1:18" x14ac:dyDescent="0.25">
      <c r="A3" s="1"/>
      <c r="B3" s="2"/>
      <c r="C3" s="2"/>
      <c r="D3" s="3"/>
      <c r="E3" s="2"/>
      <c r="F3" s="2"/>
      <c r="G3" s="2"/>
      <c r="H3" s="2"/>
      <c r="I3" s="2"/>
      <c r="J3" s="2"/>
      <c r="K3" s="2"/>
      <c r="L3" s="2"/>
      <c r="M3" s="2"/>
      <c r="N3" s="2"/>
      <c r="O3" s="2"/>
      <c r="P3" s="2"/>
      <c r="Q3" s="2"/>
      <c r="R3" s="2"/>
    </row>
    <row r="4" spans="1:18" x14ac:dyDescent="0.25">
      <c r="A4" s="1"/>
      <c r="B4" s="149" t="s">
        <v>19</v>
      </c>
      <c r="C4" s="149"/>
      <c r="D4" s="149"/>
      <c r="E4" s="149"/>
      <c r="F4" s="149"/>
      <c r="G4" s="149"/>
      <c r="H4" s="149"/>
      <c r="I4" s="149"/>
      <c r="J4" s="149"/>
      <c r="K4" s="149"/>
      <c r="L4" s="149"/>
      <c r="M4" s="149"/>
      <c r="N4" s="2"/>
      <c r="O4" s="2"/>
      <c r="P4" s="2"/>
      <c r="Q4" s="2"/>
      <c r="R4" s="2"/>
    </row>
    <row r="5" spans="1:18" x14ac:dyDescent="0.25">
      <c r="A5" s="4"/>
      <c r="B5" s="5"/>
      <c r="C5" s="5"/>
      <c r="D5" s="6"/>
      <c r="E5" s="5"/>
      <c r="F5" s="5"/>
      <c r="G5" s="5"/>
      <c r="H5" s="5"/>
      <c r="I5" s="5"/>
      <c r="J5" s="5"/>
      <c r="K5" s="5"/>
      <c r="L5" s="5"/>
      <c r="M5" s="5"/>
      <c r="N5" s="5"/>
      <c r="O5" s="5"/>
      <c r="P5" s="5"/>
      <c r="Q5" s="5"/>
      <c r="R5" s="5"/>
    </row>
    <row r="6" spans="1:18" x14ac:dyDescent="0.25">
      <c r="A6" s="4"/>
      <c r="B6" s="5"/>
      <c r="C6" s="5"/>
      <c r="D6" s="6"/>
      <c r="E6" s="5"/>
      <c r="F6" s="5"/>
      <c r="G6" s="5"/>
      <c r="H6" s="5"/>
      <c r="I6" s="5"/>
      <c r="J6" s="5"/>
      <c r="K6" s="5"/>
      <c r="L6" s="5"/>
      <c r="M6" s="5"/>
      <c r="N6" s="5"/>
      <c r="O6" s="5"/>
      <c r="P6" s="5"/>
      <c r="Q6" s="5"/>
      <c r="R6" s="5"/>
    </row>
    <row r="7" spans="1:18" ht="45" x14ac:dyDescent="0.25">
      <c r="A7" s="56" t="s">
        <v>14</v>
      </c>
      <c r="B7" s="60" t="s">
        <v>11</v>
      </c>
      <c r="C7" s="57" t="s">
        <v>4</v>
      </c>
      <c r="D7" s="60" t="s">
        <v>5</v>
      </c>
      <c r="E7" s="57" t="s">
        <v>6</v>
      </c>
      <c r="F7" s="57" t="s">
        <v>12</v>
      </c>
      <c r="G7" s="57" t="s">
        <v>7</v>
      </c>
      <c r="H7" s="57" t="s">
        <v>8</v>
      </c>
      <c r="I7" s="57" t="s">
        <v>9</v>
      </c>
      <c r="J7" s="57" t="s">
        <v>1</v>
      </c>
      <c r="K7" s="57" t="s">
        <v>10</v>
      </c>
      <c r="L7" s="57" t="s">
        <v>16</v>
      </c>
      <c r="M7" s="5"/>
    </row>
    <row r="8" spans="1:18" x14ac:dyDescent="0.25">
      <c r="A8" s="60">
        <v>1</v>
      </c>
      <c r="B8" s="60">
        <v>2</v>
      </c>
      <c r="C8" s="60">
        <v>3</v>
      </c>
      <c r="D8" s="60">
        <v>4</v>
      </c>
      <c r="E8" s="60">
        <v>5</v>
      </c>
      <c r="F8" s="60">
        <v>6</v>
      </c>
      <c r="G8" s="60">
        <v>7</v>
      </c>
      <c r="H8" s="60">
        <v>8</v>
      </c>
      <c r="I8" s="60">
        <v>9</v>
      </c>
      <c r="J8" s="60">
        <v>10</v>
      </c>
      <c r="K8" s="60">
        <v>11</v>
      </c>
      <c r="L8" s="62">
        <v>12</v>
      </c>
      <c r="M8" s="5"/>
    </row>
    <row r="9" spans="1:18" ht="120" x14ac:dyDescent="0.25">
      <c r="A9" s="7">
        <v>1</v>
      </c>
      <c r="B9" s="121" t="s">
        <v>33</v>
      </c>
      <c r="C9" s="119" t="s">
        <v>31</v>
      </c>
      <c r="D9" s="119">
        <v>150</v>
      </c>
      <c r="E9" s="9"/>
      <c r="F9" s="8"/>
      <c r="G9" s="10"/>
      <c r="H9" s="10"/>
      <c r="I9" s="9"/>
      <c r="J9" s="9"/>
      <c r="K9" s="65"/>
      <c r="L9" s="66"/>
      <c r="M9" s="5"/>
    </row>
    <row r="10" spans="1:18" ht="120" x14ac:dyDescent="0.25">
      <c r="A10" s="7">
        <v>2</v>
      </c>
      <c r="B10" s="120" t="s">
        <v>34</v>
      </c>
      <c r="C10" s="119" t="s">
        <v>31</v>
      </c>
      <c r="D10" s="119">
        <v>150</v>
      </c>
      <c r="E10" s="9"/>
      <c r="F10" s="8"/>
      <c r="G10" s="10"/>
      <c r="H10" s="10"/>
      <c r="I10" s="9"/>
      <c r="J10" s="9"/>
      <c r="K10" s="65"/>
      <c r="L10" s="66"/>
      <c r="M10" s="5"/>
    </row>
    <row r="11" spans="1:18" ht="120" x14ac:dyDescent="0.25">
      <c r="A11" s="7">
        <v>3</v>
      </c>
      <c r="B11" s="120" t="s">
        <v>35</v>
      </c>
      <c r="C11" s="119" t="s">
        <v>31</v>
      </c>
      <c r="D11" s="119">
        <v>150</v>
      </c>
      <c r="E11" s="9"/>
      <c r="F11" s="8"/>
      <c r="G11" s="10"/>
      <c r="H11" s="10"/>
      <c r="I11" s="9"/>
      <c r="J11" s="9"/>
      <c r="K11" s="65"/>
      <c r="L11" s="66"/>
      <c r="M11" s="5"/>
    </row>
    <row r="12" spans="1:18" x14ac:dyDescent="0.25">
      <c r="A12" s="150" t="s">
        <v>0</v>
      </c>
      <c r="B12" s="150"/>
      <c r="C12" s="150"/>
      <c r="D12" s="150"/>
      <c r="E12" s="150"/>
      <c r="F12" s="150"/>
      <c r="G12" s="11">
        <f>SUM(G9:G11)</f>
        <v>0</v>
      </c>
      <c r="H12" s="11">
        <f>SUM(H9:H11)</f>
        <v>0</v>
      </c>
      <c r="I12" s="68">
        <f>SUM(I9:I11)</f>
        <v>0</v>
      </c>
      <c r="J12" s="67"/>
      <c r="K12" s="67"/>
      <c r="L12" s="2"/>
      <c r="M12" s="2"/>
      <c r="N12" s="5"/>
      <c r="O12" s="5"/>
      <c r="P12" s="5"/>
      <c r="Q12" s="5"/>
      <c r="R12" s="5"/>
    </row>
    <row r="13" spans="1:18" x14ac:dyDescent="0.25">
      <c r="A13" s="2"/>
      <c r="B13" s="2"/>
      <c r="C13" s="2"/>
      <c r="D13" s="3"/>
      <c r="E13" s="2"/>
      <c r="F13" s="2"/>
      <c r="G13" s="2"/>
      <c r="H13" s="2"/>
      <c r="I13" s="2"/>
      <c r="J13" s="2"/>
      <c r="K13" s="2"/>
      <c r="L13" s="2"/>
      <c r="M13" s="2"/>
      <c r="N13" s="5"/>
      <c r="O13" s="5"/>
      <c r="P13" s="5"/>
      <c r="Q13" s="5"/>
      <c r="R13" s="5"/>
    </row>
    <row r="14" spans="1:18" x14ac:dyDescent="0.25">
      <c r="A14" s="1"/>
      <c r="B14" s="12"/>
      <c r="C14" s="12"/>
      <c r="D14" s="13"/>
      <c r="E14" s="12"/>
      <c r="F14" s="12"/>
      <c r="G14" s="12"/>
      <c r="H14" s="12"/>
      <c r="I14" s="12"/>
      <c r="J14" s="12"/>
      <c r="K14" s="12"/>
      <c r="L14" s="2"/>
      <c r="M14" s="2"/>
      <c r="N14" s="5"/>
      <c r="O14" s="5"/>
      <c r="P14" s="5"/>
      <c r="Q14" s="5"/>
      <c r="R14" s="5"/>
    </row>
    <row r="15" spans="1:18" x14ac:dyDescent="0.25">
      <c r="A15" s="1"/>
      <c r="B15" s="12"/>
      <c r="C15" s="12"/>
      <c r="D15" s="12"/>
      <c r="E15" s="12"/>
      <c r="F15" s="12"/>
      <c r="G15" s="12"/>
      <c r="H15" s="12"/>
      <c r="I15" s="12"/>
      <c r="J15" s="12"/>
      <c r="K15" s="12"/>
      <c r="L15" s="2"/>
      <c r="M15" s="2"/>
      <c r="N15" s="2"/>
      <c r="O15" s="2"/>
      <c r="P15" s="2"/>
      <c r="Q15" s="2"/>
      <c r="R15" s="2"/>
    </row>
    <row r="16" spans="1:18" x14ac:dyDescent="0.25">
      <c r="A16" s="14"/>
      <c r="B16" s="2"/>
      <c r="C16" s="2"/>
      <c r="D16" s="3"/>
      <c r="E16" s="2"/>
      <c r="F16" s="2"/>
      <c r="G16" s="2"/>
      <c r="H16" s="2"/>
      <c r="I16" s="2"/>
      <c r="J16" s="2"/>
      <c r="K16" s="2"/>
      <c r="L16" s="2"/>
      <c r="M16" s="2"/>
      <c r="N16" s="5"/>
      <c r="O16" s="5"/>
      <c r="P16" s="5"/>
      <c r="Q16" s="5"/>
      <c r="R16" s="5"/>
    </row>
    <row r="17" spans="1:18" ht="15" customHeight="1" x14ac:dyDescent="0.25">
      <c r="A17" s="2"/>
      <c r="B17" s="2"/>
      <c r="C17" s="2"/>
      <c r="D17" s="3"/>
      <c r="E17" s="2"/>
      <c r="F17" s="2"/>
      <c r="G17" s="2"/>
      <c r="H17" s="2"/>
      <c r="I17" s="2"/>
      <c r="J17" s="2"/>
      <c r="K17" s="2"/>
      <c r="L17" s="2"/>
      <c r="M17" s="2"/>
      <c r="N17" s="5"/>
      <c r="O17" s="5"/>
      <c r="P17" s="5"/>
      <c r="Q17" s="5"/>
      <c r="R17" s="5"/>
    </row>
    <row r="18" spans="1:18" x14ac:dyDescent="0.25">
      <c r="A18" s="2"/>
      <c r="B18" s="2"/>
      <c r="C18" s="2"/>
      <c r="D18" s="3"/>
      <c r="E18" s="2"/>
      <c r="F18" s="2"/>
      <c r="G18" s="2"/>
      <c r="H18" s="2"/>
      <c r="I18" s="2"/>
      <c r="J18" s="2"/>
      <c r="K18" s="2"/>
      <c r="L18" s="2"/>
      <c r="M18" s="2"/>
      <c r="N18" s="5"/>
      <c r="O18" s="5"/>
      <c r="P18" s="5"/>
      <c r="Q18" s="5"/>
      <c r="R18" s="5"/>
    </row>
    <row r="19" spans="1:18" x14ac:dyDescent="0.25">
      <c r="A19" s="2"/>
      <c r="B19" s="2"/>
      <c r="C19" s="2"/>
      <c r="D19" s="3"/>
      <c r="E19" s="2"/>
      <c r="F19" s="2"/>
      <c r="G19" s="2"/>
      <c r="H19" s="2"/>
      <c r="I19" s="2"/>
      <c r="J19" s="2"/>
      <c r="K19" s="2"/>
      <c r="L19" s="2"/>
      <c r="M19" s="2"/>
      <c r="N19" s="5"/>
      <c r="O19" s="5"/>
      <c r="P19" s="5"/>
      <c r="Q19" s="5"/>
      <c r="R19" s="5"/>
    </row>
    <row r="20" spans="1:18" x14ac:dyDescent="0.25">
      <c r="A20" s="5"/>
      <c r="B20" s="5"/>
      <c r="C20" s="5"/>
      <c r="D20" s="6"/>
      <c r="E20" s="5"/>
      <c r="F20" s="5"/>
      <c r="G20" s="5"/>
      <c r="H20" s="5"/>
      <c r="I20" s="5"/>
      <c r="J20" s="5"/>
      <c r="K20" s="5"/>
      <c r="L20" s="5"/>
      <c r="M20" s="5"/>
      <c r="N20" s="5"/>
      <c r="O20" s="5"/>
      <c r="P20" s="5"/>
      <c r="Q20" s="5"/>
      <c r="R20" s="5"/>
    </row>
    <row r="21" spans="1:18" x14ac:dyDescent="0.25">
      <c r="A21" s="5"/>
      <c r="B21" s="5"/>
      <c r="C21" s="5"/>
      <c r="D21" s="6"/>
      <c r="E21" s="5"/>
      <c r="F21" s="5"/>
      <c r="G21" s="5"/>
      <c r="H21" s="5"/>
      <c r="I21" s="5"/>
      <c r="J21" s="5"/>
      <c r="K21" s="5"/>
      <c r="L21" s="5"/>
      <c r="M21" s="5"/>
      <c r="N21" s="5"/>
      <c r="O21" s="5"/>
      <c r="P21" s="5"/>
      <c r="Q21" s="5"/>
      <c r="R21" s="5"/>
    </row>
    <row r="22" spans="1:18" x14ac:dyDescent="0.25">
      <c r="A22" s="5"/>
      <c r="B22" s="5"/>
      <c r="C22" s="5"/>
      <c r="D22" s="6"/>
      <c r="E22" s="5"/>
      <c r="F22" s="5"/>
      <c r="G22" s="5"/>
      <c r="H22" s="5"/>
      <c r="I22" s="5"/>
      <c r="J22" s="5"/>
      <c r="K22" s="5"/>
      <c r="L22" s="5"/>
      <c r="M22" s="5"/>
      <c r="N22" s="5"/>
      <c r="O22" s="5"/>
      <c r="P22" s="5"/>
      <c r="Q22" s="5"/>
      <c r="R22" s="5"/>
    </row>
    <row r="23" spans="1:18" x14ac:dyDescent="0.25">
      <c r="A23" s="5"/>
      <c r="B23" s="5"/>
      <c r="C23" s="5"/>
      <c r="D23" s="6"/>
      <c r="E23" s="5"/>
      <c r="F23" s="5"/>
      <c r="G23" s="5"/>
      <c r="H23" s="5"/>
      <c r="I23" s="5"/>
      <c r="J23" s="5"/>
      <c r="K23" s="5"/>
      <c r="L23" s="5"/>
      <c r="M23" s="5"/>
      <c r="N23" s="5"/>
      <c r="O23" s="5"/>
      <c r="P23" s="5"/>
      <c r="Q23" s="5"/>
      <c r="R23" s="5"/>
    </row>
    <row r="24" spans="1:18" x14ac:dyDescent="0.25">
      <c r="A24" s="5"/>
      <c r="B24" s="5"/>
      <c r="C24" s="5"/>
      <c r="D24" s="6"/>
      <c r="E24" s="5"/>
      <c r="F24" s="5"/>
      <c r="G24" s="5"/>
      <c r="H24" s="5"/>
      <c r="I24" s="5"/>
      <c r="J24" s="5"/>
      <c r="K24" s="5"/>
      <c r="L24" s="5"/>
      <c r="M24" s="5"/>
      <c r="N24" s="5"/>
      <c r="O24" s="5"/>
      <c r="P24" s="5"/>
      <c r="Q24" s="5"/>
      <c r="R24" s="5"/>
    </row>
    <row r="25" spans="1:18" x14ac:dyDescent="0.25">
      <c r="A25" s="5"/>
      <c r="B25" s="5"/>
      <c r="C25" s="5"/>
      <c r="D25" s="6"/>
      <c r="E25" s="5"/>
      <c r="F25" s="5"/>
      <c r="G25" s="5"/>
      <c r="H25" s="5"/>
      <c r="I25" s="5"/>
      <c r="J25" s="5"/>
      <c r="K25" s="5"/>
      <c r="L25" s="5"/>
      <c r="M25" s="5"/>
      <c r="N25" s="5"/>
      <c r="O25" s="5"/>
      <c r="P25" s="5"/>
      <c r="Q25" s="5"/>
      <c r="R25" s="5"/>
    </row>
    <row r="26" spans="1:18" x14ac:dyDescent="0.25">
      <c r="A26" s="5"/>
      <c r="B26" s="5"/>
      <c r="C26" s="5"/>
      <c r="D26" s="6"/>
      <c r="E26" s="5"/>
      <c r="F26" s="5"/>
      <c r="G26" s="5"/>
      <c r="H26" s="5"/>
      <c r="I26" s="5"/>
      <c r="J26" s="5"/>
      <c r="K26" s="5"/>
      <c r="L26" s="5"/>
      <c r="M26" s="5"/>
      <c r="N26" s="5"/>
      <c r="O26" s="5"/>
      <c r="P26" s="5"/>
      <c r="Q26" s="5"/>
      <c r="R26" s="5"/>
    </row>
    <row r="27" spans="1:18" x14ac:dyDescent="0.25">
      <c r="A27" s="5"/>
      <c r="B27" s="5"/>
      <c r="C27" s="5"/>
      <c r="D27" s="6"/>
      <c r="E27" s="5"/>
      <c r="F27" s="5"/>
      <c r="G27" s="5"/>
      <c r="H27" s="5"/>
      <c r="I27" s="5"/>
      <c r="J27" s="5"/>
      <c r="K27" s="5"/>
      <c r="L27" s="5"/>
      <c r="M27" s="5"/>
      <c r="N27" s="5"/>
      <c r="O27" s="5"/>
      <c r="P27" s="5"/>
      <c r="Q27" s="5"/>
      <c r="R27" s="5"/>
    </row>
  </sheetData>
  <mergeCells count="3">
    <mergeCell ref="B4:M4"/>
    <mergeCell ref="A12:F12"/>
    <mergeCell ref="G2:H2"/>
  </mergeCells>
  <pageMargins left="0.7" right="0.7" top="0.75" bottom="0.75" header="0.3" footer="0.3"/>
  <pageSetup paperSize="9" scale="8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18277-1F33-4729-BDEF-E36801CFF73B}">
  <sheetPr>
    <pageSetUpPr fitToPage="1"/>
  </sheetPr>
  <dimension ref="B2:S20"/>
  <sheetViews>
    <sheetView workbookViewId="0">
      <selection activeCell="J9" sqref="J9"/>
    </sheetView>
  </sheetViews>
  <sheetFormatPr defaultRowHeight="15" x14ac:dyDescent="0.25"/>
  <cols>
    <col min="1" max="1" width="2.28515625" customWidth="1"/>
    <col min="2" max="2" width="4.7109375" customWidth="1"/>
    <col min="3" max="3" width="35.5703125" customWidth="1"/>
    <col min="11" max="11" width="12.85546875" customWidth="1"/>
    <col min="12" max="12" width="11.5703125" customWidth="1"/>
    <col min="13" max="13" width="11.42578125" customWidth="1"/>
  </cols>
  <sheetData>
    <row r="2" spans="2:19" x14ac:dyDescent="0.25">
      <c r="C2" t="s">
        <v>18</v>
      </c>
    </row>
    <row r="3" spans="2:19" x14ac:dyDescent="0.25">
      <c r="B3" s="16"/>
      <c r="H3" s="151"/>
      <c r="I3" s="151"/>
      <c r="J3" t="s">
        <v>17</v>
      </c>
      <c r="N3" s="17"/>
      <c r="O3" s="17"/>
      <c r="P3" s="17"/>
    </row>
    <row r="4" spans="2:19" x14ac:dyDescent="0.25">
      <c r="B4" s="152" t="s">
        <v>20</v>
      </c>
      <c r="C4" s="152"/>
      <c r="D4" s="152"/>
      <c r="E4" s="152"/>
      <c r="F4" s="152"/>
      <c r="G4" s="152"/>
      <c r="H4" s="152"/>
      <c r="I4" s="152"/>
      <c r="J4" s="152"/>
      <c r="K4" s="152"/>
      <c r="L4" s="152"/>
      <c r="M4" s="152"/>
      <c r="N4" s="18"/>
      <c r="O4" s="18"/>
      <c r="P4" s="18"/>
    </row>
    <row r="5" spans="2:19" x14ac:dyDescent="0.25">
      <c r="B5" s="19"/>
      <c r="C5" s="19"/>
      <c r="D5" s="19"/>
      <c r="E5" s="19"/>
      <c r="F5" s="19"/>
      <c r="G5" s="19"/>
      <c r="H5" s="19"/>
      <c r="I5" s="19"/>
      <c r="J5" s="19"/>
      <c r="K5" s="19"/>
      <c r="L5" s="19"/>
      <c r="M5" s="18"/>
      <c r="N5" s="18"/>
      <c r="O5" s="18"/>
      <c r="P5" s="18"/>
    </row>
    <row r="6" spans="2:19" ht="38.25" x14ac:dyDescent="0.25">
      <c r="B6" s="20" t="s">
        <v>2</v>
      </c>
      <c r="C6" s="20" t="s">
        <v>3</v>
      </c>
      <c r="D6" s="20" t="s">
        <v>4</v>
      </c>
      <c r="E6" s="20" t="s">
        <v>5</v>
      </c>
      <c r="F6" s="20" t="s">
        <v>6</v>
      </c>
      <c r="G6" s="20" t="s">
        <v>12</v>
      </c>
      <c r="H6" s="23" t="s">
        <v>7</v>
      </c>
      <c r="I6" s="23" t="s">
        <v>8</v>
      </c>
      <c r="J6" s="71" t="s">
        <v>9</v>
      </c>
      <c r="K6" s="22" t="s">
        <v>1</v>
      </c>
      <c r="L6" s="50" t="s">
        <v>10</v>
      </c>
      <c r="M6" s="22" t="s">
        <v>15</v>
      </c>
    </row>
    <row r="7" spans="2:19" x14ac:dyDescent="0.25">
      <c r="B7" s="20">
        <v>1</v>
      </c>
      <c r="C7" s="20">
        <v>2</v>
      </c>
      <c r="D7" s="20">
        <v>3</v>
      </c>
      <c r="E7" s="20">
        <v>4</v>
      </c>
      <c r="F7" s="20">
        <v>5</v>
      </c>
      <c r="G7" s="21">
        <v>6</v>
      </c>
      <c r="H7" s="22">
        <v>7</v>
      </c>
      <c r="I7" s="22">
        <v>8</v>
      </c>
      <c r="J7" s="22">
        <v>9</v>
      </c>
      <c r="K7" s="22">
        <v>10</v>
      </c>
      <c r="L7" s="51">
        <v>11</v>
      </c>
      <c r="M7" s="22">
        <v>12</v>
      </c>
    </row>
    <row r="8" spans="2:19" ht="30" x14ac:dyDescent="0.25">
      <c r="B8" s="25">
        <v>1</v>
      </c>
      <c r="C8" s="121" t="s">
        <v>36</v>
      </c>
      <c r="D8" s="119" t="s">
        <v>31</v>
      </c>
      <c r="E8" s="119">
        <v>40</v>
      </c>
      <c r="F8" s="25"/>
      <c r="G8" s="27"/>
      <c r="H8" s="33"/>
      <c r="I8" s="33"/>
      <c r="J8" s="53"/>
      <c r="K8" s="49"/>
      <c r="L8" s="52"/>
      <c r="M8" s="24"/>
    </row>
    <row r="9" spans="2:19" x14ac:dyDescent="0.25">
      <c r="B9" s="72"/>
      <c r="C9" s="72"/>
      <c r="D9" s="72"/>
      <c r="E9" s="72"/>
      <c r="F9" s="72"/>
      <c r="G9" s="73" t="s">
        <v>0</v>
      </c>
      <c r="H9" s="70">
        <f>SUM(H8:H8)</f>
        <v>0</v>
      </c>
      <c r="I9" s="69">
        <f>SUM(I8:I8)</f>
        <v>0</v>
      </c>
      <c r="J9" s="75">
        <f>SUM(J8:J8)</f>
        <v>0</v>
      </c>
      <c r="K9" s="74"/>
      <c r="M9" s="17"/>
      <c r="N9" s="17"/>
      <c r="O9" s="17"/>
    </row>
    <row r="10" spans="2:19" x14ac:dyDescent="0.25">
      <c r="B10" s="18"/>
      <c r="C10" s="18"/>
      <c r="D10" s="18"/>
      <c r="E10" s="18"/>
      <c r="F10" s="18"/>
      <c r="G10" s="18"/>
      <c r="H10" s="18"/>
      <c r="I10" s="18"/>
      <c r="J10" s="18"/>
      <c r="K10" s="18"/>
      <c r="L10" s="18"/>
      <c r="M10" s="18"/>
      <c r="N10" s="18"/>
      <c r="O10" s="18"/>
      <c r="P10" s="29"/>
      <c r="Q10" s="30"/>
      <c r="R10" s="31"/>
      <c r="S10" s="31"/>
    </row>
    <row r="11" spans="2:19" x14ac:dyDescent="0.25">
      <c r="B11" s="28"/>
      <c r="C11" s="17"/>
      <c r="D11" s="17"/>
      <c r="E11" s="17"/>
      <c r="F11" s="17"/>
      <c r="G11" s="17"/>
      <c r="H11" s="17"/>
      <c r="I11" s="17"/>
      <c r="J11" s="17"/>
      <c r="K11" s="17"/>
      <c r="L11" s="17"/>
      <c r="M11" s="17"/>
      <c r="N11" s="17"/>
      <c r="O11" s="17"/>
      <c r="P11" s="32"/>
      <c r="Q11" s="30"/>
      <c r="R11" s="31"/>
      <c r="S11" s="31"/>
    </row>
    <row r="12" spans="2:19" x14ac:dyDescent="0.25">
      <c r="B12" s="17"/>
      <c r="C12" s="17"/>
      <c r="D12" s="17"/>
      <c r="E12" s="17"/>
      <c r="F12" s="17"/>
      <c r="G12" s="17"/>
      <c r="H12" s="17"/>
      <c r="I12" s="17"/>
      <c r="J12" s="17"/>
      <c r="K12" s="17"/>
      <c r="L12" s="17"/>
      <c r="M12" s="17"/>
      <c r="N12" s="17"/>
      <c r="O12" s="17"/>
      <c r="P12" s="29"/>
      <c r="Q12" s="30"/>
      <c r="R12" s="31"/>
      <c r="S12" s="31"/>
    </row>
    <row r="13" spans="2:19" x14ac:dyDescent="0.25">
      <c r="B13" s="17"/>
      <c r="C13" s="17"/>
      <c r="D13" s="17"/>
      <c r="E13" s="17"/>
      <c r="F13" s="17"/>
      <c r="G13" s="17"/>
      <c r="H13" s="17"/>
      <c r="I13" s="17"/>
      <c r="J13" s="17"/>
      <c r="K13" s="17"/>
      <c r="L13" s="17"/>
      <c r="M13" s="17"/>
      <c r="N13" s="17"/>
      <c r="O13" s="17"/>
      <c r="P13" s="17"/>
    </row>
    <row r="14" spans="2:19" x14ac:dyDescent="0.25">
      <c r="B14" s="17"/>
      <c r="C14" s="17"/>
      <c r="D14" s="17"/>
      <c r="E14" s="17"/>
      <c r="F14" s="17"/>
      <c r="G14" s="17"/>
      <c r="H14" s="17"/>
      <c r="I14" s="17"/>
      <c r="J14" s="17"/>
      <c r="K14" s="17"/>
      <c r="L14" s="17"/>
      <c r="M14" s="17"/>
      <c r="N14" s="17"/>
      <c r="O14" s="17"/>
      <c r="P14" s="17"/>
    </row>
    <row r="15" spans="2:19" x14ac:dyDescent="0.25">
      <c r="B15" s="18"/>
      <c r="C15" s="18"/>
      <c r="D15" s="18"/>
      <c r="E15" s="18"/>
      <c r="F15" s="18"/>
      <c r="G15" s="18"/>
      <c r="H15" s="18"/>
      <c r="I15" s="18"/>
      <c r="J15" s="18"/>
      <c r="K15" s="18"/>
      <c r="L15" s="18"/>
      <c r="M15" s="18"/>
      <c r="N15" s="18"/>
      <c r="O15" s="18"/>
      <c r="P15" s="17"/>
    </row>
    <row r="16" spans="2:19" x14ac:dyDescent="0.25">
      <c r="B16" s="18"/>
      <c r="C16" s="18"/>
      <c r="D16" s="18"/>
      <c r="E16" s="18"/>
      <c r="F16" s="18"/>
      <c r="G16" s="18"/>
      <c r="H16" s="18"/>
      <c r="I16" s="18"/>
      <c r="J16" s="18"/>
      <c r="K16" s="18"/>
      <c r="L16" s="18"/>
      <c r="M16" s="18"/>
      <c r="N16" s="18"/>
      <c r="O16" s="18"/>
      <c r="P16" s="18"/>
    </row>
    <row r="17" spans="2:16" x14ac:dyDescent="0.25">
      <c r="B17" s="18"/>
      <c r="C17" s="18"/>
      <c r="D17" s="18"/>
      <c r="E17" s="18"/>
      <c r="F17" s="18"/>
      <c r="G17" s="18"/>
      <c r="H17" s="18"/>
      <c r="I17" s="18"/>
      <c r="J17" s="18"/>
      <c r="K17" s="18"/>
      <c r="L17" s="18"/>
      <c r="M17" s="18"/>
      <c r="N17" s="18"/>
      <c r="O17" s="18"/>
      <c r="P17" s="18"/>
    </row>
    <row r="18" spans="2:16" x14ac:dyDescent="0.25">
      <c r="B18" s="18"/>
      <c r="C18" s="18"/>
      <c r="D18" s="18"/>
      <c r="E18" s="18"/>
      <c r="F18" s="18"/>
      <c r="G18" s="18"/>
      <c r="H18" s="18"/>
      <c r="I18" s="18"/>
      <c r="J18" s="18"/>
      <c r="K18" s="18"/>
      <c r="L18" s="18"/>
      <c r="M18" s="18"/>
      <c r="N18" s="18"/>
      <c r="O18" s="18"/>
      <c r="P18" s="18"/>
    </row>
    <row r="19" spans="2:16" x14ac:dyDescent="0.25">
      <c r="B19" s="18"/>
      <c r="C19" s="18"/>
      <c r="D19" s="18"/>
      <c r="E19" s="18"/>
      <c r="F19" s="18"/>
      <c r="G19" s="18"/>
      <c r="H19" s="18"/>
      <c r="I19" s="18"/>
      <c r="J19" s="18"/>
      <c r="K19" s="18"/>
      <c r="L19" s="18"/>
      <c r="M19" s="18"/>
      <c r="N19" s="18"/>
      <c r="O19" s="18"/>
      <c r="P19" s="18"/>
    </row>
    <row r="20" spans="2:16" x14ac:dyDescent="0.25">
      <c r="P20" s="18"/>
    </row>
  </sheetData>
  <mergeCells count="2">
    <mergeCell ref="B4:M4"/>
    <mergeCell ref="H3:I3"/>
  </mergeCells>
  <pageMargins left="0.7" right="0.7" top="0.75" bottom="0.75" header="0.3" footer="0.3"/>
  <pageSetup paperSize="9" scale="8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7249E-8767-482A-B07B-79FA92EE1D03}">
  <sheetPr>
    <pageSetUpPr fitToPage="1"/>
  </sheetPr>
  <dimension ref="A2:N21"/>
  <sheetViews>
    <sheetView topLeftCell="A10" workbookViewId="0">
      <selection activeCell="H13" sqref="H13"/>
    </sheetView>
  </sheetViews>
  <sheetFormatPr defaultRowHeight="15" x14ac:dyDescent="0.25"/>
  <cols>
    <col min="1" max="1" width="4.140625" customWidth="1"/>
    <col min="2" max="2" width="45.140625" customWidth="1"/>
    <col min="5" max="5" width="10.140625" bestFit="1" customWidth="1"/>
    <col min="7" max="7" width="10.140625" bestFit="1" customWidth="1"/>
    <col min="8" max="8" width="14.140625" customWidth="1"/>
    <col min="9" max="9" width="13.85546875" customWidth="1"/>
    <col min="10" max="10" width="12.42578125" customWidth="1"/>
    <col min="11" max="11" width="15.5703125" customWidth="1"/>
    <col min="12" max="12" width="13.7109375" customWidth="1"/>
    <col min="13" max="13" width="5.5703125" customWidth="1"/>
    <col min="16" max="16" width="10.42578125" customWidth="1"/>
  </cols>
  <sheetData>
    <row r="2" spans="1:14" x14ac:dyDescent="0.25">
      <c r="B2" t="s">
        <v>18</v>
      </c>
      <c r="G2" s="151"/>
      <c r="H2" s="151"/>
      <c r="I2" t="s">
        <v>17</v>
      </c>
    </row>
    <row r="3" spans="1:14" x14ac:dyDescent="0.25">
      <c r="G3" s="63"/>
      <c r="H3" s="63"/>
    </row>
    <row r="4" spans="1:14" x14ac:dyDescent="0.25">
      <c r="A4" s="36"/>
      <c r="B4" s="35" t="s">
        <v>21</v>
      </c>
      <c r="C4" s="35"/>
      <c r="D4" s="35"/>
      <c r="E4" s="35"/>
      <c r="F4" s="35"/>
      <c r="G4" s="35"/>
      <c r="H4" s="35"/>
      <c r="I4" s="35"/>
      <c r="J4" s="39"/>
      <c r="K4" s="39"/>
      <c r="L4" s="39"/>
      <c r="M4" s="39"/>
    </row>
    <row r="5" spans="1:14" x14ac:dyDescent="0.25">
      <c r="A5" s="36"/>
      <c r="B5" s="35"/>
      <c r="C5" s="35"/>
      <c r="D5" s="35"/>
      <c r="E5" s="35"/>
      <c r="F5" s="35"/>
      <c r="G5" s="35"/>
      <c r="H5" s="35"/>
      <c r="I5" s="39"/>
      <c r="J5" s="39"/>
      <c r="K5" s="39"/>
      <c r="L5" s="39"/>
      <c r="M5" s="39"/>
    </row>
    <row r="6" spans="1:14" ht="45" x14ac:dyDescent="0.25">
      <c r="A6" s="76" t="s">
        <v>14</v>
      </c>
      <c r="B6" s="60" t="s">
        <v>11</v>
      </c>
      <c r="C6" s="57" t="s">
        <v>4</v>
      </c>
      <c r="D6" s="60" t="s">
        <v>5</v>
      </c>
      <c r="E6" s="57" t="s">
        <v>6</v>
      </c>
      <c r="F6" s="57" t="s">
        <v>12</v>
      </c>
      <c r="G6" s="57" t="s">
        <v>7</v>
      </c>
      <c r="H6" s="57" t="s">
        <v>8</v>
      </c>
      <c r="I6" s="57" t="s">
        <v>9</v>
      </c>
      <c r="J6" s="57" t="s">
        <v>1</v>
      </c>
      <c r="K6" s="57" t="s">
        <v>10</v>
      </c>
      <c r="L6" s="57" t="s">
        <v>16</v>
      </c>
    </row>
    <row r="7" spans="1:14" x14ac:dyDescent="0.25">
      <c r="A7" s="60">
        <v>1</v>
      </c>
      <c r="B7" s="60">
        <v>2</v>
      </c>
      <c r="C7" s="60">
        <v>3</v>
      </c>
      <c r="D7" s="60">
        <v>4</v>
      </c>
      <c r="E7" s="60">
        <v>5</v>
      </c>
      <c r="F7" s="60">
        <v>6</v>
      </c>
      <c r="G7" s="60">
        <v>7</v>
      </c>
      <c r="H7" s="60">
        <v>8</v>
      </c>
      <c r="I7" s="60">
        <v>9</v>
      </c>
      <c r="J7" s="60">
        <v>10</v>
      </c>
      <c r="K7" s="60">
        <v>11</v>
      </c>
      <c r="L7" s="62">
        <v>12</v>
      </c>
    </row>
    <row r="8" spans="1:14" ht="168" customHeight="1" x14ac:dyDescent="0.25">
      <c r="A8" s="87">
        <v>1</v>
      </c>
      <c r="B8" s="134" t="s">
        <v>37</v>
      </c>
      <c r="C8" s="131" t="s">
        <v>31</v>
      </c>
      <c r="D8" s="132">
        <v>200</v>
      </c>
      <c r="E8" s="54"/>
      <c r="F8" s="55"/>
      <c r="G8" s="54"/>
      <c r="H8" s="54"/>
      <c r="I8" s="54"/>
      <c r="J8" s="54"/>
      <c r="K8" s="54"/>
      <c r="L8" s="77"/>
    </row>
    <row r="9" spans="1:14" ht="195" x14ac:dyDescent="0.25">
      <c r="A9" s="87">
        <v>2</v>
      </c>
      <c r="B9" s="135" t="s">
        <v>38</v>
      </c>
      <c r="C9" s="133" t="s">
        <v>31</v>
      </c>
      <c r="D9" s="133">
        <v>300</v>
      </c>
      <c r="E9" s="44"/>
      <c r="F9" s="40"/>
      <c r="G9" s="41"/>
      <c r="H9" s="41"/>
      <c r="I9" s="41"/>
      <c r="J9" s="42"/>
      <c r="K9" s="42"/>
      <c r="L9" s="78"/>
    </row>
    <row r="10" spans="1:14" ht="195" x14ac:dyDescent="0.25">
      <c r="A10" s="87">
        <v>3</v>
      </c>
      <c r="B10" s="135" t="s">
        <v>40</v>
      </c>
      <c r="C10" s="133" t="s">
        <v>31</v>
      </c>
      <c r="D10" s="133">
        <v>300</v>
      </c>
      <c r="E10" s="82"/>
      <c r="F10" s="81"/>
      <c r="G10" s="83"/>
      <c r="H10" s="83"/>
      <c r="I10" s="83"/>
      <c r="J10" s="84"/>
      <c r="K10" s="84"/>
      <c r="L10" s="85"/>
      <c r="N10" s="15"/>
    </row>
    <row r="11" spans="1:14" ht="195" x14ac:dyDescent="0.25">
      <c r="A11" s="87">
        <v>4</v>
      </c>
      <c r="B11" s="135" t="s">
        <v>41</v>
      </c>
      <c r="C11" s="133" t="s">
        <v>31</v>
      </c>
      <c r="D11" s="133">
        <v>30</v>
      </c>
      <c r="E11" s="127"/>
      <c r="F11" s="126"/>
      <c r="G11" s="128"/>
      <c r="H11" s="128"/>
      <c r="I11" s="128"/>
      <c r="J11" s="129"/>
      <c r="K11" s="129"/>
      <c r="L11" s="130"/>
      <c r="N11" s="15"/>
    </row>
    <row r="12" spans="1:14" ht="45" x14ac:dyDescent="0.25">
      <c r="A12" s="87">
        <v>5</v>
      </c>
      <c r="B12" s="135" t="s">
        <v>39</v>
      </c>
      <c r="C12" s="133" t="s">
        <v>31</v>
      </c>
      <c r="D12" s="133">
        <v>100</v>
      </c>
      <c r="E12" s="127"/>
      <c r="F12" s="126"/>
      <c r="G12" s="128"/>
      <c r="H12" s="128"/>
      <c r="I12" s="128"/>
      <c r="J12" s="129"/>
      <c r="K12" s="129"/>
      <c r="L12" s="130"/>
      <c r="N12" s="15"/>
    </row>
    <row r="13" spans="1:14" x14ac:dyDescent="0.25">
      <c r="A13" s="79"/>
      <c r="B13" s="86"/>
      <c r="C13" s="86"/>
      <c r="D13" s="86"/>
      <c r="E13" s="86"/>
      <c r="F13" s="122" t="s">
        <v>0</v>
      </c>
      <c r="G13" s="123">
        <f>SUM(G8:G12)</f>
        <v>0</v>
      </c>
      <c r="H13" s="124">
        <f>SUM(H8:H12)</f>
        <v>0</v>
      </c>
      <c r="I13" s="125">
        <f>SUM(I8:I12)</f>
        <v>0</v>
      </c>
      <c r="J13" s="80"/>
      <c r="K13" s="38"/>
    </row>
    <row r="14" spans="1:14" x14ac:dyDescent="0.25">
      <c r="A14" s="36"/>
      <c r="B14" s="45"/>
      <c r="C14" s="45"/>
      <c r="D14" s="45"/>
      <c r="E14" s="45"/>
      <c r="F14" s="45"/>
      <c r="G14" s="37"/>
      <c r="H14" s="46"/>
      <c r="I14" s="47"/>
      <c r="J14" s="48"/>
      <c r="K14" s="48"/>
      <c r="L14" s="39"/>
      <c r="M14" s="39"/>
    </row>
    <row r="15" spans="1:14" x14ac:dyDescent="0.25">
      <c r="A15" s="36"/>
      <c r="B15" s="45"/>
      <c r="C15" s="45"/>
      <c r="D15" s="45"/>
      <c r="E15" s="45"/>
      <c r="F15" s="45"/>
      <c r="G15" s="37"/>
      <c r="H15" s="46"/>
      <c r="I15" s="47"/>
      <c r="J15" s="48"/>
      <c r="K15" s="48"/>
      <c r="L15" s="39"/>
      <c r="M15" s="39"/>
    </row>
    <row r="16" spans="1:14" x14ac:dyDescent="0.25">
      <c r="B16" s="43"/>
      <c r="C16" s="43"/>
      <c r="D16" s="43"/>
      <c r="E16" s="43"/>
      <c r="F16" s="43"/>
      <c r="G16" s="43"/>
      <c r="H16" s="43"/>
      <c r="I16" s="38"/>
      <c r="J16" s="38"/>
      <c r="K16" s="38"/>
      <c r="L16" s="38"/>
      <c r="M16" s="38"/>
    </row>
    <row r="17" spans="2:13" x14ac:dyDescent="0.25">
      <c r="B17" s="38"/>
      <c r="C17" s="38"/>
      <c r="D17" s="38"/>
      <c r="E17" s="38"/>
      <c r="F17" s="38"/>
      <c r="G17" s="38"/>
      <c r="H17" s="38"/>
      <c r="I17" s="38"/>
      <c r="J17" s="38"/>
      <c r="K17" s="38"/>
      <c r="L17" s="38"/>
      <c r="M17" s="38"/>
    </row>
    <row r="18" spans="2:13" x14ac:dyDescent="0.25">
      <c r="B18" s="38"/>
      <c r="C18" s="38"/>
      <c r="D18" s="38"/>
      <c r="E18" s="38"/>
      <c r="F18" s="38"/>
      <c r="G18" s="38"/>
      <c r="H18" s="38"/>
      <c r="I18" s="38"/>
      <c r="J18" s="38"/>
      <c r="K18" s="38"/>
      <c r="L18" s="38"/>
      <c r="M18" s="38"/>
    </row>
    <row r="19" spans="2:13" x14ac:dyDescent="0.25">
      <c r="C19" s="17"/>
      <c r="D19" s="17"/>
      <c r="E19" s="17"/>
      <c r="F19" s="17"/>
      <c r="G19" s="17"/>
      <c r="H19" s="17"/>
      <c r="I19" s="17"/>
      <c r="J19" s="17"/>
      <c r="K19" s="17"/>
      <c r="L19" s="17"/>
    </row>
    <row r="20" spans="2:13" x14ac:dyDescent="0.25">
      <c r="C20" s="17"/>
      <c r="D20" s="17"/>
      <c r="E20" s="17"/>
      <c r="F20" s="17"/>
      <c r="G20" s="17"/>
      <c r="H20" s="17"/>
      <c r="I20" s="17"/>
      <c r="J20" s="17"/>
      <c r="K20" s="17"/>
      <c r="L20" s="17"/>
    </row>
    <row r="21" spans="2:13" x14ac:dyDescent="0.25">
      <c r="C21" s="18"/>
      <c r="D21" s="18"/>
      <c r="E21" s="18"/>
      <c r="F21" s="18"/>
      <c r="G21" s="18"/>
      <c r="H21" s="18"/>
      <c r="I21" s="18"/>
      <c r="J21" s="18"/>
      <c r="K21" s="18"/>
      <c r="L21" s="18"/>
    </row>
  </sheetData>
  <mergeCells count="1">
    <mergeCell ref="G2:H2"/>
  </mergeCells>
  <pageMargins left="0.7" right="0.7" top="0.75" bottom="0.75" header="0.3" footer="0.3"/>
  <pageSetup paperSize="9" scale="7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6C258-C2B5-4A7A-9E04-CFBA9ADCD293}">
  <sheetPr>
    <pageSetUpPr fitToPage="1"/>
  </sheetPr>
  <dimension ref="A2:R28"/>
  <sheetViews>
    <sheetView workbookViewId="0">
      <selection activeCell="I11" sqref="I11"/>
    </sheetView>
  </sheetViews>
  <sheetFormatPr defaultRowHeight="15" x14ac:dyDescent="0.25"/>
  <cols>
    <col min="1" max="1" width="5" customWidth="1"/>
    <col min="2" max="2" width="42.5703125" customWidth="1"/>
    <col min="7" max="7" width="12.42578125" customWidth="1"/>
    <col min="8" max="8" width="10.7109375" customWidth="1"/>
    <col min="9" max="9" width="11.85546875" customWidth="1"/>
    <col min="10" max="10" width="12" customWidth="1"/>
    <col min="11" max="11" width="12.5703125" customWidth="1"/>
    <col min="12" max="12" width="12" customWidth="1"/>
  </cols>
  <sheetData>
    <row r="2" spans="1:14" x14ac:dyDescent="0.25">
      <c r="B2" t="s">
        <v>18</v>
      </c>
    </row>
    <row r="3" spans="1:14" x14ac:dyDescent="0.25">
      <c r="G3" s="151"/>
      <c r="H3" s="151"/>
      <c r="I3" t="s">
        <v>17</v>
      </c>
    </row>
    <row r="5" spans="1:14" x14ac:dyDescent="0.25">
      <c r="B5" s="64" t="s">
        <v>22</v>
      </c>
      <c r="C5" s="64"/>
      <c r="D5" s="64"/>
      <c r="E5" s="64"/>
      <c r="F5" s="64"/>
    </row>
    <row r="7" spans="1:14" ht="38.25" x14ac:dyDescent="0.25">
      <c r="A7" s="20" t="s">
        <v>2</v>
      </c>
      <c r="B7" s="20" t="s">
        <v>3</v>
      </c>
      <c r="C7" s="20" t="s">
        <v>4</v>
      </c>
      <c r="D7" s="20" t="s">
        <v>5</v>
      </c>
      <c r="E7" s="20" t="s">
        <v>6</v>
      </c>
      <c r="F7" s="20" t="s">
        <v>12</v>
      </c>
      <c r="G7" s="23" t="s">
        <v>7</v>
      </c>
      <c r="H7" s="23" t="s">
        <v>8</v>
      </c>
      <c r="I7" s="117" t="s">
        <v>9</v>
      </c>
      <c r="J7" s="22" t="s">
        <v>1</v>
      </c>
      <c r="K7" s="118" t="s">
        <v>10</v>
      </c>
      <c r="L7" s="22" t="s">
        <v>15</v>
      </c>
    </row>
    <row r="8" spans="1:14" x14ac:dyDescent="0.25">
      <c r="A8" s="20">
        <v>1</v>
      </c>
      <c r="B8" s="20">
        <v>2</v>
      </c>
      <c r="C8" s="20">
        <v>3</v>
      </c>
      <c r="D8" s="20">
        <v>4</v>
      </c>
      <c r="E8" s="20">
        <v>5</v>
      </c>
      <c r="F8" s="21">
        <v>6</v>
      </c>
      <c r="G8" s="22">
        <v>7</v>
      </c>
      <c r="H8" s="22">
        <v>8</v>
      </c>
      <c r="I8" s="22">
        <v>9</v>
      </c>
      <c r="J8" s="22">
        <v>10</v>
      </c>
      <c r="K8" s="102">
        <v>11</v>
      </c>
      <c r="L8" s="22">
        <v>12</v>
      </c>
    </row>
    <row r="9" spans="1:14" ht="38.25" x14ac:dyDescent="0.25">
      <c r="A9" s="25">
        <v>1</v>
      </c>
      <c r="B9" s="26" t="s">
        <v>30</v>
      </c>
      <c r="C9" s="27" t="s">
        <v>31</v>
      </c>
      <c r="D9" s="25">
        <v>50</v>
      </c>
      <c r="E9" s="25"/>
      <c r="F9" s="27"/>
      <c r="G9" s="33"/>
      <c r="H9" s="33"/>
      <c r="I9" s="53"/>
      <c r="J9" s="49"/>
      <c r="K9" s="103"/>
      <c r="L9" s="24"/>
      <c r="M9" s="58"/>
      <c r="N9" s="59"/>
    </row>
    <row r="10" spans="1:14" ht="25.5" x14ac:dyDescent="0.25">
      <c r="A10" s="104">
        <v>2</v>
      </c>
      <c r="B10" s="105" t="s">
        <v>32</v>
      </c>
      <c r="C10" s="106" t="s">
        <v>28</v>
      </c>
      <c r="D10" s="104">
        <v>2</v>
      </c>
      <c r="E10" s="104"/>
      <c r="F10" s="106"/>
      <c r="G10" s="25"/>
      <c r="H10" s="34"/>
      <c r="I10" s="107"/>
      <c r="J10" s="49"/>
      <c r="K10" s="103"/>
      <c r="L10" s="24"/>
      <c r="M10" s="58"/>
      <c r="N10" s="59"/>
    </row>
    <row r="11" spans="1:14" x14ac:dyDescent="0.25">
      <c r="A11" s="108"/>
      <c r="B11" s="108"/>
      <c r="C11" s="108"/>
      <c r="D11" s="108"/>
      <c r="E11" s="108"/>
      <c r="F11" s="109" t="s">
        <v>0</v>
      </c>
      <c r="G11" s="70">
        <f>SUM(G9:G10)</f>
        <v>0</v>
      </c>
      <c r="H11" s="69">
        <f>SUM(H9:H10)</f>
        <v>0</v>
      </c>
      <c r="I11" s="110">
        <f>SUM(I9:I10)</f>
        <v>0</v>
      </c>
      <c r="J11" s="74"/>
      <c r="L11" s="17"/>
      <c r="M11" s="58"/>
      <c r="N11" s="59"/>
    </row>
    <row r="12" spans="1:14" x14ac:dyDescent="0.25">
      <c r="A12" s="59"/>
      <c r="B12" s="112"/>
      <c r="C12" s="58"/>
      <c r="D12" s="113"/>
      <c r="E12" s="58"/>
      <c r="F12" s="114"/>
      <c r="G12" s="115"/>
      <c r="H12" s="115"/>
      <c r="I12" s="115"/>
      <c r="J12" s="58"/>
      <c r="K12" s="58"/>
      <c r="L12" s="115"/>
      <c r="M12" s="58"/>
      <c r="N12" s="59"/>
    </row>
    <row r="13" spans="1:14" x14ac:dyDescent="0.25">
      <c r="A13" s="59"/>
      <c r="B13" s="112"/>
      <c r="C13" s="58"/>
      <c r="D13" s="113"/>
      <c r="E13" s="61"/>
      <c r="F13" s="114"/>
      <c r="G13" s="115"/>
      <c r="H13" s="115"/>
      <c r="I13" s="115"/>
      <c r="J13" s="58"/>
      <c r="K13" s="58"/>
      <c r="L13" s="115"/>
      <c r="M13" s="58"/>
      <c r="N13" s="59"/>
    </row>
    <row r="14" spans="1:14" x14ac:dyDescent="0.25">
      <c r="A14" s="59"/>
      <c r="B14" s="112"/>
      <c r="C14" s="58"/>
      <c r="D14" s="113"/>
      <c r="E14" s="58"/>
      <c r="F14" s="114"/>
      <c r="G14" s="115"/>
      <c r="H14" s="115"/>
      <c r="I14" s="115"/>
      <c r="J14" s="58"/>
      <c r="K14" s="58"/>
      <c r="L14" s="115"/>
      <c r="M14" s="61"/>
      <c r="N14" s="59"/>
    </row>
    <row r="15" spans="1:14" x14ac:dyDescent="0.25">
      <c r="A15" s="59"/>
      <c r="B15" s="112"/>
      <c r="C15" s="58"/>
      <c r="D15" s="113"/>
      <c r="E15" s="58"/>
      <c r="F15" s="114"/>
      <c r="G15" s="61"/>
      <c r="H15" s="58"/>
      <c r="I15" s="115"/>
      <c r="J15" s="58"/>
      <c r="K15" s="58"/>
      <c r="L15" s="115"/>
      <c r="M15" s="61"/>
      <c r="N15" s="59"/>
    </row>
    <row r="16" spans="1:14" x14ac:dyDescent="0.25">
      <c r="A16" s="59"/>
      <c r="B16" s="112"/>
      <c r="C16" s="58"/>
      <c r="D16" s="113"/>
      <c r="E16" s="58"/>
      <c r="F16" s="114"/>
      <c r="G16" s="61"/>
      <c r="H16" s="61"/>
      <c r="I16" s="115"/>
      <c r="J16" s="58"/>
      <c r="K16" s="58"/>
      <c r="L16" s="115"/>
      <c r="M16" s="58"/>
      <c r="N16" s="59"/>
    </row>
    <row r="17" spans="1:18" x14ac:dyDescent="0.25">
      <c r="A17" s="59"/>
      <c r="B17" s="59"/>
      <c r="C17" s="58"/>
      <c r="D17" s="58"/>
      <c r="E17" s="58"/>
      <c r="F17" s="111"/>
      <c r="G17" s="116"/>
      <c r="H17" s="116"/>
      <c r="I17" s="116"/>
      <c r="J17" s="58"/>
      <c r="K17" s="58"/>
      <c r="L17" s="58"/>
      <c r="M17" s="58"/>
      <c r="N17" s="58"/>
      <c r="O17" s="58"/>
      <c r="P17" s="58"/>
      <c r="Q17" s="58"/>
      <c r="R17" s="59"/>
    </row>
    <row r="18" spans="1:18" x14ac:dyDescent="0.25">
      <c r="A18" s="59"/>
      <c r="B18" s="59"/>
      <c r="C18" s="58"/>
      <c r="D18" s="58"/>
      <c r="E18" s="58"/>
      <c r="F18" s="58"/>
      <c r="G18" s="58"/>
      <c r="H18" s="58"/>
      <c r="I18" s="58"/>
      <c r="J18" s="58"/>
      <c r="K18" s="58"/>
      <c r="L18" s="58"/>
      <c r="M18" s="58"/>
      <c r="N18" s="58"/>
      <c r="O18" s="58"/>
      <c r="P18" s="58"/>
      <c r="Q18" s="58"/>
      <c r="R18" s="59"/>
    </row>
    <row r="19" spans="1:18" x14ac:dyDescent="0.25">
      <c r="B19" s="58"/>
    </row>
    <row r="22" spans="1:18" x14ac:dyDescent="0.25">
      <c r="C22" s="45"/>
      <c r="D22" s="45"/>
      <c r="E22" s="45"/>
      <c r="F22" s="45"/>
      <c r="G22" s="45"/>
      <c r="H22" s="37"/>
      <c r="I22" s="46"/>
      <c r="J22" s="47"/>
      <c r="K22" s="48"/>
      <c r="L22" s="48"/>
      <c r="M22" s="39"/>
      <c r="N22" s="39"/>
    </row>
    <row r="23" spans="1:18" x14ac:dyDescent="0.25">
      <c r="C23" s="43"/>
      <c r="D23" s="43"/>
      <c r="E23" s="43"/>
      <c r="F23" s="43"/>
      <c r="G23" s="43"/>
      <c r="H23" s="43"/>
      <c r="I23" s="43"/>
      <c r="J23" s="38"/>
      <c r="K23" s="38"/>
      <c r="L23" s="38"/>
      <c r="M23" s="38"/>
      <c r="N23" s="38"/>
    </row>
    <row r="24" spans="1:18" x14ac:dyDescent="0.25">
      <c r="C24" s="38"/>
      <c r="D24" s="38"/>
      <c r="E24" s="38"/>
      <c r="F24" s="38"/>
      <c r="G24" s="38"/>
      <c r="H24" s="38"/>
      <c r="I24" s="38"/>
      <c r="J24" s="38"/>
      <c r="K24" s="38"/>
      <c r="L24" s="38"/>
      <c r="M24" s="38"/>
      <c r="N24" s="38"/>
    </row>
    <row r="25" spans="1:18" x14ac:dyDescent="0.25">
      <c r="C25" s="38"/>
      <c r="D25" s="38"/>
      <c r="E25" s="38"/>
      <c r="F25" s="38"/>
      <c r="G25" s="38"/>
      <c r="H25" s="38"/>
      <c r="I25" s="38"/>
      <c r="J25" s="38"/>
      <c r="K25" s="38"/>
      <c r="L25" s="38"/>
      <c r="M25" s="38"/>
      <c r="N25" s="38"/>
    </row>
    <row r="26" spans="1:18" x14ac:dyDescent="0.25">
      <c r="D26" s="17"/>
      <c r="E26" s="17"/>
      <c r="F26" s="17"/>
      <c r="G26" s="17"/>
      <c r="H26" s="17"/>
      <c r="I26" s="17"/>
      <c r="J26" s="17"/>
      <c r="K26" s="17"/>
      <c r="L26" s="17"/>
      <c r="M26" s="17"/>
    </row>
    <row r="27" spans="1:18" x14ac:dyDescent="0.25">
      <c r="D27" s="17"/>
      <c r="E27" s="17"/>
      <c r="F27" s="17"/>
      <c r="G27" s="17"/>
      <c r="H27" s="17"/>
      <c r="I27" s="17"/>
      <c r="J27" s="17"/>
      <c r="K27" s="17"/>
      <c r="L27" s="17"/>
      <c r="M27" s="17"/>
    </row>
    <row r="28" spans="1:18" x14ac:dyDescent="0.25">
      <c r="D28" s="18"/>
      <c r="E28" s="18"/>
      <c r="F28" s="18"/>
      <c r="G28" s="18"/>
      <c r="H28" s="18"/>
      <c r="I28" s="18"/>
      <c r="J28" s="18"/>
      <c r="K28" s="18"/>
      <c r="L28" s="18"/>
      <c r="M28" s="18"/>
    </row>
  </sheetData>
  <mergeCells count="1">
    <mergeCell ref="G3:H3"/>
  </mergeCells>
  <pageMargins left="0.7" right="0.7" top="0.75" bottom="0.75" header="0.3" footer="0.3"/>
  <pageSetup paperSize="9" scale="8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8A806-E197-4459-B468-490E6ED48B7F}">
  <sheetPr>
    <pageSetUpPr fitToPage="1"/>
  </sheetPr>
  <dimension ref="A2:K8"/>
  <sheetViews>
    <sheetView workbookViewId="0">
      <selection activeCell="I7" sqref="I7:I8"/>
    </sheetView>
  </sheetViews>
  <sheetFormatPr defaultRowHeight="15" x14ac:dyDescent="0.25"/>
  <cols>
    <col min="1" max="1" width="5.7109375" customWidth="1"/>
    <col min="2" max="2" width="41.42578125" customWidth="1"/>
    <col min="10" max="10" width="11.7109375" customWidth="1"/>
    <col min="11" max="11" width="13.85546875" customWidth="1"/>
  </cols>
  <sheetData>
    <row r="2" spans="1:11" x14ac:dyDescent="0.25">
      <c r="A2" s="98"/>
      <c r="B2" s="88" t="s">
        <v>18</v>
      </c>
      <c r="C2" s="88"/>
      <c r="D2" s="88"/>
      <c r="E2" s="88"/>
      <c r="F2" s="88"/>
      <c r="G2" s="88"/>
      <c r="H2" s="88" t="s">
        <v>23</v>
      </c>
      <c r="I2" s="88"/>
      <c r="J2" s="88"/>
      <c r="K2" s="88"/>
    </row>
    <row r="3" spans="1:11" x14ac:dyDescent="0.25">
      <c r="A3" s="99"/>
      <c r="B3" s="88"/>
      <c r="C3" s="88"/>
      <c r="D3" s="88"/>
      <c r="E3" s="88"/>
      <c r="F3" s="88"/>
      <c r="G3" s="88"/>
      <c r="H3" s="88"/>
      <c r="I3" s="88"/>
      <c r="J3" s="88"/>
      <c r="K3" s="88"/>
    </row>
    <row r="4" spans="1:11" x14ac:dyDescent="0.25">
      <c r="A4" s="100"/>
      <c r="B4" s="153" t="s">
        <v>29</v>
      </c>
      <c r="C4" s="153"/>
      <c r="D4" s="153"/>
      <c r="E4" s="153"/>
      <c r="F4" s="153"/>
      <c r="G4" s="89"/>
      <c r="H4" s="89"/>
      <c r="I4" s="89"/>
      <c r="J4" s="88"/>
      <c r="K4" s="88"/>
    </row>
    <row r="5" spans="1:11" x14ac:dyDescent="0.25">
      <c r="A5" s="99"/>
      <c r="B5" s="88"/>
      <c r="C5" s="88"/>
      <c r="D5" s="88"/>
      <c r="E5" s="88"/>
      <c r="F5" s="88"/>
      <c r="G5" s="88"/>
      <c r="H5" s="88"/>
      <c r="I5" s="88"/>
      <c r="J5" s="88"/>
      <c r="K5" s="88"/>
    </row>
    <row r="6" spans="1:11" ht="38.25" x14ac:dyDescent="0.25">
      <c r="A6" s="90" t="s">
        <v>2</v>
      </c>
      <c r="B6" s="90" t="s">
        <v>3</v>
      </c>
      <c r="C6" s="90" t="s">
        <v>4</v>
      </c>
      <c r="D6" s="90" t="s">
        <v>5</v>
      </c>
      <c r="E6" s="90" t="s">
        <v>6</v>
      </c>
      <c r="F6" s="90" t="s">
        <v>24</v>
      </c>
      <c r="G6" s="90" t="s">
        <v>7</v>
      </c>
      <c r="H6" s="90" t="s">
        <v>8</v>
      </c>
      <c r="I6" s="90" t="s">
        <v>9</v>
      </c>
      <c r="J6" s="90" t="s">
        <v>25</v>
      </c>
      <c r="K6" s="90" t="s">
        <v>26</v>
      </c>
    </row>
    <row r="7" spans="1:11" ht="216.75" x14ac:dyDescent="0.25">
      <c r="A7" s="101">
        <v>1</v>
      </c>
      <c r="B7" s="91" t="s">
        <v>27</v>
      </c>
      <c r="C7" s="92" t="s">
        <v>28</v>
      </c>
      <c r="D7" s="92">
        <v>12</v>
      </c>
      <c r="E7" s="93"/>
      <c r="F7" s="94"/>
      <c r="G7" s="93"/>
      <c r="H7" s="93"/>
      <c r="I7" s="93"/>
      <c r="J7" s="92"/>
      <c r="K7" s="92"/>
    </row>
    <row r="8" spans="1:11" x14ac:dyDescent="0.25">
      <c r="B8" s="95"/>
      <c r="C8" s="95"/>
      <c r="D8" s="95"/>
      <c r="E8" s="95"/>
      <c r="F8" s="96" t="s">
        <v>13</v>
      </c>
      <c r="G8" s="97">
        <f t="shared" ref="G8" si="0">SUM(D8:F8)</f>
        <v>0</v>
      </c>
      <c r="H8" s="97">
        <f>SUM(H7)</f>
        <v>0</v>
      </c>
      <c r="I8" s="97">
        <f>SUM(I7)</f>
        <v>0</v>
      </c>
      <c r="J8" s="95"/>
      <c r="K8" s="95"/>
    </row>
  </sheetData>
  <mergeCells count="1">
    <mergeCell ref="B4:F4"/>
  </mergeCells>
  <pageMargins left="0.7" right="0.7"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F36D7-7867-413E-83BD-08D577113282}">
  <sheetPr>
    <pageSetUpPr fitToPage="1"/>
  </sheetPr>
  <dimension ref="A2:K9"/>
  <sheetViews>
    <sheetView workbookViewId="0">
      <selection activeCell="A7" sqref="A7:A9"/>
    </sheetView>
  </sheetViews>
  <sheetFormatPr defaultRowHeight="15" x14ac:dyDescent="0.25"/>
  <cols>
    <col min="1" max="1" width="5.42578125" customWidth="1"/>
    <col min="2" max="2" width="42" customWidth="1"/>
    <col min="10" max="10" width="12.140625" customWidth="1"/>
    <col min="11" max="11" width="12.5703125" customWidth="1"/>
  </cols>
  <sheetData>
    <row r="2" spans="1:11" x14ac:dyDescent="0.25">
      <c r="A2" s="98"/>
      <c r="B2" s="88" t="s">
        <v>18</v>
      </c>
      <c r="C2" s="88"/>
      <c r="D2" s="88"/>
      <c r="E2" s="88"/>
      <c r="F2" s="88"/>
      <c r="G2" s="88"/>
      <c r="H2" s="88" t="s">
        <v>23</v>
      </c>
      <c r="I2" s="88"/>
      <c r="J2" s="88"/>
      <c r="K2" s="88"/>
    </row>
    <row r="3" spans="1:11" x14ac:dyDescent="0.25">
      <c r="A3" s="99"/>
      <c r="B3" s="88"/>
      <c r="C3" s="88"/>
      <c r="D3" s="88"/>
      <c r="E3" s="88"/>
      <c r="F3" s="88"/>
      <c r="G3" s="88"/>
      <c r="H3" s="88"/>
      <c r="I3" s="88"/>
      <c r="J3" s="88"/>
      <c r="K3" s="88"/>
    </row>
    <row r="4" spans="1:11" x14ac:dyDescent="0.25">
      <c r="A4" s="100"/>
      <c r="B4" s="153" t="s">
        <v>42</v>
      </c>
      <c r="C4" s="153"/>
      <c r="D4" s="153"/>
      <c r="E4" s="153"/>
      <c r="F4" s="153"/>
      <c r="G4" s="89"/>
      <c r="H4" s="89"/>
      <c r="I4" s="89"/>
      <c r="J4" s="88"/>
      <c r="K4" s="88"/>
    </row>
    <row r="5" spans="1:11" x14ac:dyDescent="0.25">
      <c r="A5" s="99"/>
      <c r="B5" s="88"/>
      <c r="C5" s="88"/>
      <c r="D5" s="88"/>
      <c r="E5" s="88"/>
      <c r="F5" s="88"/>
      <c r="G5" s="88"/>
      <c r="H5" s="88"/>
      <c r="I5" s="88"/>
      <c r="J5" s="88"/>
      <c r="K5" s="88"/>
    </row>
    <row r="6" spans="1:11" ht="38.25" x14ac:dyDescent="0.25">
      <c r="A6" s="90" t="s">
        <v>2</v>
      </c>
      <c r="B6" s="90" t="s">
        <v>3</v>
      </c>
      <c r="C6" s="90" t="s">
        <v>4</v>
      </c>
      <c r="D6" s="90" t="s">
        <v>5</v>
      </c>
      <c r="E6" s="90" t="s">
        <v>6</v>
      </c>
      <c r="F6" s="90" t="s">
        <v>24</v>
      </c>
      <c r="G6" s="90" t="s">
        <v>7</v>
      </c>
      <c r="H6" s="90" t="s">
        <v>8</v>
      </c>
      <c r="I6" s="90" t="s">
        <v>9</v>
      </c>
      <c r="J6" s="90" t="s">
        <v>25</v>
      </c>
      <c r="K6" s="90" t="s">
        <v>26</v>
      </c>
    </row>
    <row r="7" spans="1:11" ht="279.75" customHeight="1" x14ac:dyDescent="0.25">
      <c r="A7" s="133">
        <v>1</v>
      </c>
      <c r="B7" s="154" t="s">
        <v>56</v>
      </c>
      <c r="C7" s="136" t="s">
        <v>31</v>
      </c>
      <c r="D7" s="137">
        <v>1300</v>
      </c>
      <c r="E7" s="93"/>
      <c r="F7" s="94"/>
      <c r="G7" s="93"/>
      <c r="H7" s="93"/>
      <c r="I7" s="93"/>
      <c r="J7" s="92"/>
      <c r="K7" s="92"/>
    </row>
    <row r="8" spans="1:11" x14ac:dyDescent="0.25">
      <c r="A8" s="155"/>
      <c r="B8" s="95"/>
      <c r="C8" s="95"/>
      <c r="D8" s="95"/>
      <c r="E8" s="95"/>
      <c r="F8" s="96" t="s">
        <v>13</v>
      </c>
      <c r="G8" s="97">
        <f t="shared" ref="G8" si="0">SUM(D8:F8)</f>
        <v>0</v>
      </c>
      <c r="H8" s="97">
        <f>SUM(H7)</f>
        <v>0</v>
      </c>
      <c r="I8" s="97">
        <f>SUM(I7)</f>
        <v>0</v>
      </c>
      <c r="J8" s="95"/>
      <c r="K8" s="95"/>
    </row>
    <row r="9" spans="1:11" x14ac:dyDescent="0.25">
      <c r="A9" s="155"/>
    </row>
  </sheetData>
  <mergeCells count="1">
    <mergeCell ref="B4:F4"/>
  </mergeCells>
  <pageMargins left="0.7" right="0.7" top="0.75" bottom="0.75" header="0.3" footer="0.3"/>
  <pageSetup paperSize="9" scale="9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29EDB-401A-4C49-AD6B-8E134492C275}">
  <sheetPr>
    <pageSetUpPr fitToPage="1"/>
  </sheetPr>
  <dimension ref="A2:K9"/>
  <sheetViews>
    <sheetView workbookViewId="0">
      <selection activeCell="A7" sqref="A7:A8"/>
    </sheetView>
  </sheetViews>
  <sheetFormatPr defaultRowHeight="15" x14ac:dyDescent="0.25"/>
  <cols>
    <col min="1" max="1" width="4.7109375" customWidth="1"/>
    <col min="2" max="2" width="43.140625" customWidth="1"/>
    <col min="10" max="10" width="14" customWidth="1"/>
    <col min="11" max="11" width="14.140625" customWidth="1"/>
  </cols>
  <sheetData>
    <row r="2" spans="1:11" x14ac:dyDescent="0.25">
      <c r="A2" s="98"/>
      <c r="B2" s="88" t="s">
        <v>18</v>
      </c>
      <c r="C2" s="88"/>
      <c r="D2" s="88"/>
      <c r="E2" s="88"/>
      <c r="F2" s="88"/>
      <c r="G2" s="88"/>
      <c r="H2" s="88" t="s">
        <v>23</v>
      </c>
      <c r="I2" s="88"/>
      <c r="J2" s="88"/>
      <c r="K2" s="88"/>
    </row>
    <row r="3" spans="1:11" x14ac:dyDescent="0.25">
      <c r="A3" s="99"/>
      <c r="B3" s="88"/>
      <c r="C3" s="88"/>
      <c r="D3" s="88"/>
      <c r="E3" s="88"/>
      <c r="F3" s="88"/>
      <c r="G3" s="88"/>
      <c r="H3" s="88"/>
      <c r="I3" s="88"/>
      <c r="J3" s="88"/>
      <c r="K3" s="88"/>
    </row>
    <row r="4" spans="1:11" x14ac:dyDescent="0.25">
      <c r="A4" s="100"/>
      <c r="B4" s="153" t="s">
        <v>43</v>
      </c>
      <c r="C4" s="153"/>
      <c r="D4" s="153"/>
      <c r="E4" s="153"/>
      <c r="F4" s="153"/>
      <c r="G4" s="89"/>
      <c r="H4" s="89"/>
      <c r="I4" s="89"/>
      <c r="J4" s="88"/>
      <c r="K4" s="88"/>
    </row>
    <row r="5" spans="1:11" x14ac:dyDescent="0.25">
      <c r="A5" s="99"/>
      <c r="B5" s="88"/>
      <c r="C5" s="88"/>
      <c r="D5" s="88"/>
      <c r="E5" s="88"/>
      <c r="F5" s="88"/>
      <c r="G5" s="88"/>
      <c r="H5" s="88"/>
      <c r="I5" s="88"/>
      <c r="J5" s="88"/>
      <c r="K5" s="88"/>
    </row>
    <row r="6" spans="1:11" ht="38.25" x14ac:dyDescent="0.25">
      <c r="A6" s="90" t="s">
        <v>2</v>
      </c>
      <c r="B6" s="90" t="s">
        <v>3</v>
      </c>
      <c r="C6" s="90" t="s">
        <v>4</v>
      </c>
      <c r="D6" s="90" t="s">
        <v>5</v>
      </c>
      <c r="E6" s="90" t="s">
        <v>6</v>
      </c>
      <c r="F6" s="90" t="s">
        <v>24</v>
      </c>
      <c r="G6" s="90" t="s">
        <v>7</v>
      </c>
      <c r="H6" s="90" t="s">
        <v>8</v>
      </c>
      <c r="I6" s="90" t="s">
        <v>9</v>
      </c>
      <c r="J6" s="90" t="s">
        <v>25</v>
      </c>
      <c r="K6" s="90" t="s">
        <v>26</v>
      </c>
    </row>
    <row r="7" spans="1:11" ht="76.5" x14ac:dyDescent="0.25">
      <c r="A7" s="133">
        <v>1</v>
      </c>
      <c r="B7" s="156" t="s">
        <v>46</v>
      </c>
      <c r="C7" s="140" t="s">
        <v>44</v>
      </c>
      <c r="D7" s="141">
        <v>80</v>
      </c>
      <c r="E7" s="93"/>
      <c r="F7" s="94"/>
      <c r="G7" s="93"/>
      <c r="H7" s="93"/>
      <c r="I7" s="93"/>
      <c r="J7" s="92"/>
      <c r="K7" s="92"/>
    </row>
    <row r="8" spans="1:11" ht="51" x14ac:dyDescent="0.25">
      <c r="A8" s="133">
        <v>2</v>
      </c>
      <c r="B8" s="157" t="s">
        <v>47</v>
      </c>
      <c r="C8" s="140" t="s">
        <v>45</v>
      </c>
      <c r="D8" s="141">
        <v>300</v>
      </c>
      <c r="E8" s="93"/>
      <c r="F8" s="94"/>
      <c r="G8" s="93"/>
      <c r="H8" s="93"/>
      <c r="I8" s="93"/>
      <c r="J8" s="92"/>
      <c r="K8" s="92"/>
    </row>
    <row r="9" spans="1:11" x14ac:dyDescent="0.25">
      <c r="B9" s="95"/>
      <c r="C9" s="95"/>
      <c r="D9" s="95"/>
      <c r="E9" s="95"/>
      <c r="F9" s="138" t="s">
        <v>13</v>
      </c>
      <c r="G9" s="139">
        <f>SUM(G7:G8)</f>
        <v>0</v>
      </c>
      <c r="H9" s="139">
        <f>SUM(H7:H8)</f>
        <v>0</v>
      </c>
      <c r="I9" s="139">
        <f>SUM(I7:I8)</f>
        <v>0</v>
      </c>
      <c r="J9" s="95"/>
      <c r="K9" s="95"/>
    </row>
  </sheetData>
  <mergeCells count="1">
    <mergeCell ref="B4:F4"/>
  </mergeCells>
  <pageMargins left="0.7" right="0.7" top="0.75" bottom="0.75" header="0.3" footer="0.3"/>
  <pageSetup paperSize="9" scale="9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18F22-7A98-47A2-BD82-50B954C3DDB2}">
  <sheetPr>
    <pageSetUpPr fitToPage="1"/>
  </sheetPr>
  <dimension ref="A2:K8"/>
  <sheetViews>
    <sheetView workbookViewId="0">
      <selection activeCell="I8" sqref="I8"/>
    </sheetView>
  </sheetViews>
  <sheetFormatPr defaultRowHeight="15" x14ac:dyDescent="0.25"/>
  <cols>
    <col min="1" max="1" width="5.5703125" customWidth="1"/>
    <col min="2" max="2" width="40.7109375" customWidth="1"/>
    <col min="10" max="10" width="13.85546875" customWidth="1"/>
    <col min="11" max="11" width="13" customWidth="1"/>
  </cols>
  <sheetData>
    <row r="2" spans="1:11" x14ac:dyDescent="0.25">
      <c r="A2" s="98"/>
      <c r="B2" s="88" t="s">
        <v>18</v>
      </c>
      <c r="C2" s="88"/>
      <c r="D2" s="88"/>
      <c r="E2" s="88"/>
      <c r="F2" s="88"/>
      <c r="G2" s="88"/>
      <c r="H2" s="88" t="s">
        <v>23</v>
      </c>
      <c r="I2" s="88"/>
      <c r="J2" s="88"/>
      <c r="K2" s="88"/>
    </row>
    <row r="3" spans="1:11" x14ac:dyDescent="0.25">
      <c r="A3" s="99"/>
      <c r="B3" s="88"/>
      <c r="C3" s="88"/>
      <c r="D3" s="88"/>
      <c r="E3" s="88"/>
      <c r="F3" s="88"/>
      <c r="G3" s="88"/>
      <c r="H3" s="88"/>
      <c r="I3" s="88"/>
      <c r="J3" s="88"/>
      <c r="K3" s="88"/>
    </row>
    <row r="4" spans="1:11" x14ac:dyDescent="0.25">
      <c r="A4" s="100"/>
      <c r="B4" s="153" t="s">
        <v>48</v>
      </c>
      <c r="C4" s="153"/>
      <c r="D4" s="153"/>
      <c r="E4" s="153"/>
      <c r="F4" s="153"/>
      <c r="G4" s="89"/>
      <c r="H4" s="89"/>
      <c r="I4" s="89"/>
      <c r="J4" s="88"/>
      <c r="K4" s="88"/>
    </row>
    <row r="5" spans="1:11" x14ac:dyDescent="0.25">
      <c r="A5" s="99"/>
      <c r="B5" s="88"/>
      <c r="C5" s="88"/>
      <c r="D5" s="88"/>
      <c r="E5" s="88"/>
      <c r="F5" s="88"/>
      <c r="G5" s="88"/>
      <c r="H5" s="88"/>
      <c r="I5" s="88"/>
      <c r="J5" s="88"/>
      <c r="K5" s="88"/>
    </row>
    <row r="6" spans="1:11" ht="38.25" x14ac:dyDescent="0.25">
      <c r="A6" s="90" t="s">
        <v>2</v>
      </c>
      <c r="B6" s="90" t="s">
        <v>3</v>
      </c>
      <c r="C6" s="90" t="s">
        <v>4</v>
      </c>
      <c r="D6" s="90" t="s">
        <v>5</v>
      </c>
      <c r="E6" s="90" t="s">
        <v>6</v>
      </c>
      <c r="F6" s="90" t="s">
        <v>24</v>
      </c>
      <c r="G6" s="90" t="s">
        <v>7</v>
      </c>
      <c r="H6" s="90" t="s">
        <v>8</v>
      </c>
      <c r="I6" s="90" t="s">
        <v>9</v>
      </c>
      <c r="J6" s="90" t="s">
        <v>25</v>
      </c>
      <c r="K6" s="90" t="s">
        <v>26</v>
      </c>
    </row>
    <row r="7" spans="1:11" ht="267.75" x14ac:dyDescent="0.25">
      <c r="A7" s="101">
        <v>1</v>
      </c>
      <c r="B7" s="142" t="s">
        <v>49</v>
      </c>
      <c r="C7" s="143" t="s">
        <v>50</v>
      </c>
      <c r="D7" s="144">
        <v>600</v>
      </c>
      <c r="E7" s="93"/>
      <c r="F7" s="94"/>
      <c r="G7" s="93"/>
      <c r="H7" s="93"/>
      <c r="I7" s="93"/>
      <c r="J7" s="92"/>
      <c r="K7" s="92"/>
    </row>
    <row r="8" spans="1:11" x14ac:dyDescent="0.25">
      <c r="B8" s="95"/>
      <c r="C8" s="95"/>
      <c r="D8" s="95"/>
      <c r="E8" s="95"/>
      <c r="F8" s="138" t="s">
        <v>13</v>
      </c>
      <c r="G8" s="139">
        <f>SUM(G7:G7)</f>
        <v>0</v>
      </c>
      <c r="H8" s="139">
        <f>SUM(H7:H7)</f>
        <v>0</v>
      </c>
      <c r="I8" s="139">
        <f>SUM(I7:I7)</f>
        <v>0</v>
      </c>
      <c r="J8" s="95"/>
      <c r="K8" s="95"/>
    </row>
  </sheetData>
  <mergeCells count="1">
    <mergeCell ref="B4:F4"/>
  </mergeCells>
  <pageMargins left="0.7" right="0.7" top="0.75" bottom="0.75" header="0.3" footer="0.3"/>
  <pageSetup paperSize="9" scale="9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A1F97-5B68-4BEF-AC55-E3EA32D2947A}">
  <sheetPr>
    <pageSetUpPr fitToPage="1"/>
  </sheetPr>
  <dimension ref="A2:K11"/>
  <sheetViews>
    <sheetView tabSelected="1" topLeftCell="A9" workbookViewId="0">
      <selection activeCell="B10" sqref="B10"/>
    </sheetView>
  </sheetViews>
  <sheetFormatPr defaultRowHeight="15" x14ac:dyDescent="0.25"/>
  <cols>
    <col min="1" max="1" width="5.28515625" customWidth="1"/>
    <col min="2" max="2" width="54.140625" customWidth="1"/>
  </cols>
  <sheetData>
    <row r="2" spans="1:11" x14ac:dyDescent="0.25">
      <c r="A2" s="98"/>
      <c r="B2" s="88" t="s">
        <v>18</v>
      </c>
      <c r="C2" s="88"/>
      <c r="D2" s="88"/>
      <c r="E2" s="88"/>
      <c r="F2" s="88"/>
      <c r="G2" s="88"/>
      <c r="H2" s="88" t="s">
        <v>23</v>
      </c>
      <c r="I2" s="88"/>
      <c r="J2" s="88"/>
      <c r="K2" s="88"/>
    </row>
    <row r="3" spans="1:11" x14ac:dyDescent="0.25">
      <c r="A3" s="99"/>
      <c r="B3" s="88"/>
      <c r="C3" s="88"/>
      <c r="D3" s="88"/>
      <c r="E3" s="88"/>
      <c r="F3" s="88"/>
      <c r="G3" s="88"/>
      <c r="H3" s="88"/>
      <c r="I3" s="88"/>
      <c r="J3" s="88"/>
      <c r="K3" s="88"/>
    </row>
    <row r="4" spans="1:11" x14ac:dyDescent="0.25">
      <c r="A4" s="100"/>
      <c r="B4" s="153" t="s">
        <v>51</v>
      </c>
      <c r="C4" s="153"/>
      <c r="D4" s="153"/>
      <c r="E4" s="153"/>
      <c r="F4" s="153"/>
      <c r="G4" s="89"/>
      <c r="H4" s="89"/>
      <c r="I4" s="89"/>
      <c r="J4" s="88"/>
      <c r="K4" s="88"/>
    </row>
    <row r="5" spans="1:11" x14ac:dyDescent="0.25">
      <c r="A5" s="99"/>
      <c r="B5" s="88"/>
      <c r="C5" s="88"/>
      <c r="D5" s="88"/>
      <c r="E5" s="88"/>
      <c r="F5" s="88"/>
      <c r="G5" s="88"/>
      <c r="H5" s="88"/>
      <c r="I5" s="88"/>
      <c r="J5" s="88"/>
      <c r="K5" s="88"/>
    </row>
    <row r="6" spans="1:11" ht="63.75" x14ac:dyDescent="0.25">
      <c r="A6" s="90" t="s">
        <v>2</v>
      </c>
      <c r="B6" s="90" t="s">
        <v>3</v>
      </c>
      <c r="C6" s="90" t="s">
        <v>4</v>
      </c>
      <c r="D6" s="90" t="s">
        <v>5</v>
      </c>
      <c r="E6" s="90" t="s">
        <v>6</v>
      </c>
      <c r="F6" s="90" t="s">
        <v>24</v>
      </c>
      <c r="G6" s="90" t="s">
        <v>7</v>
      </c>
      <c r="H6" s="90" t="s">
        <v>8</v>
      </c>
      <c r="I6" s="90" t="s">
        <v>9</v>
      </c>
      <c r="J6" s="90" t="s">
        <v>25</v>
      </c>
      <c r="K6" s="90" t="s">
        <v>26</v>
      </c>
    </row>
    <row r="7" spans="1:11" ht="309" customHeight="1" x14ac:dyDescent="0.25">
      <c r="A7" s="101">
        <v>1</v>
      </c>
      <c r="B7" s="147" t="s">
        <v>52</v>
      </c>
      <c r="C7" s="145" t="s">
        <v>50</v>
      </c>
      <c r="D7" s="146">
        <v>72</v>
      </c>
      <c r="E7" s="93"/>
      <c r="F7" s="94"/>
      <c r="G7" s="93"/>
      <c r="H7" s="93"/>
      <c r="I7" s="93"/>
      <c r="J7" s="92"/>
      <c r="K7" s="92"/>
    </row>
    <row r="8" spans="1:11" ht="297" customHeight="1" x14ac:dyDescent="0.25">
      <c r="A8" s="137">
        <v>2</v>
      </c>
      <c r="B8" s="148" t="s">
        <v>53</v>
      </c>
      <c r="C8" s="137" t="s">
        <v>50</v>
      </c>
      <c r="D8" s="137">
        <v>144</v>
      </c>
      <c r="E8" s="93"/>
      <c r="F8" s="94"/>
      <c r="G8" s="93"/>
      <c r="H8" s="93"/>
      <c r="I8" s="93"/>
      <c r="J8" s="92"/>
      <c r="K8" s="92"/>
    </row>
    <row r="9" spans="1:11" ht="295.5" customHeight="1" x14ac:dyDescent="0.25">
      <c r="A9" s="137">
        <v>3</v>
      </c>
      <c r="B9" s="148" t="s">
        <v>55</v>
      </c>
      <c r="C9" s="137" t="s">
        <v>50</v>
      </c>
      <c r="D9" s="137">
        <v>144</v>
      </c>
      <c r="E9" s="93"/>
      <c r="F9" s="94"/>
      <c r="G9" s="93"/>
      <c r="H9" s="93"/>
      <c r="I9" s="93"/>
      <c r="J9" s="92"/>
      <c r="K9" s="92"/>
    </row>
    <row r="10" spans="1:11" ht="120" x14ac:dyDescent="0.25">
      <c r="A10" s="137">
        <v>4</v>
      </c>
      <c r="B10" s="148" t="s">
        <v>54</v>
      </c>
      <c r="C10" s="137" t="s">
        <v>50</v>
      </c>
      <c r="D10" s="137">
        <v>72</v>
      </c>
      <c r="E10" s="93"/>
      <c r="F10" s="94"/>
      <c r="G10" s="93"/>
      <c r="H10" s="93"/>
      <c r="I10" s="93"/>
      <c r="J10" s="92"/>
      <c r="K10" s="92"/>
    </row>
    <row r="11" spans="1:11" x14ac:dyDescent="0.25">
      <c r="B11" s="95"/>
      <c r="C11" s="95"/>
      <c r="D11" s="95"/>
      <c r="E11" s="95"/>
      <c r="F11" s="138" t="s">
        <v>13</v>
      </c>
      <c r="G11" s="139">
        <f>SUM(G7:G10)</f>
        <v>0</v>
      </c>
      <c r="H11" s="139">
        <f>SUM(H7:H10)</f>
        <v>0</v>
      </c>
      <c r="I11" s="139">
        <f>SUM(I7:I10)</f>
        <v>0</v>
      </c>
      <c r="J11" s="95"/>
      <c r="K11" s="95"/>
    </row>
  </sheetData>
  <mergeCells count="1">
    <mergeCell ref="B4:F4"/>
  </mergeCells>
  <pageMargins left="0.7" right="0.7" top="0.75" bottom="0.75" header="0.3" footer="0.3"/>
  <pageSetup paperSize="9"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9</vt:i4>
      </vt:variant>
    </vt:vector>
  </HeadingPairs>
  <TitlesOfParts>
    <vt:vector size="9" baseType="lpstr">
      <vt:lpstr>PAKIET 1 </vt:lpstr>
      <vt:lpstr>PAKIET 2 </vt:lpstr>
      <vt:lpstr>PAKIET 3</vt:lpstr>
      <vt:lpstr>PAKIET 4 </vt:lpstr>
      <vt:lpstr>PAKIET 5</vt:lpstr>
      <vt:lpstr>PAKIET 6</vt:lpstr>
      <vt:lpstr>PAKIET 7</vt:lpstr>
      <vt:lpstr>PAKIET 8</vt:lpstr>
      <vt:lpstr>PAKIET 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Koczotowska</dc:creator>
  <cp:lastModifiedBy>Elżbieta Wiaderna-Bedrijczuk</cp:lastModifiedBy>
  <cp:lastPrinted>2025-04-03T08:32:18Z</cp:lastPrinted>
  <dcterms:created xsi:type="dcterms:W3CDTF">2024-12-09T07:48:43Z</dcterms:created>
  <dcterms:modified xsi:type="dcterms:W3CDTF">2025-04-03T08:34:40Z</dcterms:modified>
</cp:coreProperties>
</file>