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9" i="1" l="1"/>
  <c r="E9" i="1"/>
  <c r="D9" i="1"/>
  <c r="H8" i="1"/>
  <c r="E8" i="1"/>
  <c r="H7" i="1"/>
  <c r="E7" i="1"/>
  <c r="D7" i="1"/>
  <c r="H6" i="1"/>
  <c r="E6" i="1"/>
  <c r="D6" i="1"/>
  <c r="E5" i="1"/>
  <c r="D5" i="1"/>
  <c r="H5" i="1" s="1"/>
  <c r="H10" i="1" s="1"/>
</calcChain>
</file>

<file path=xl/sharedStrings.xml><?xml version="1.0" encoding="utf-8"?>
<sst xmlns="http://schemas.openxmlformats.org/spreadsheetml/2006/main" count="19" uniqueCount="19">
  <si>
    <t xml:space="preserve">Formularz ofertowy na świadczenie podstawowych usług weterynaryjnych </t>
  </si>
  <si>
    <t>na rzecz psów służbowych w KWP/KMP Białystok</t>
  </si>
  <si>
    <t>Lp.</t>
  </si>
  <si>
    <t>Rodzaj usługi</t>
  </si>
  <si>
    <t>Ilość psów</t>
  </si>
  <si>
    <t>Ilość zabiegów                     w ciągu umowy*</t>
  </si>
  <si>
    <t>Cena jedn.                                 netto</t>
  </si>
  <si>
    <t>Vat</t>
  </si>
  <si>
    <t>Cena jedn.                                 brutto**</t>
  </si>
  <si>
    <t>Wartość                         brutto</t>
  </si>
  <si>
    <t>Przegląd stanu zdrowia psa,                               badanie profilaktyczne                                                               (2 razy w roku na 1 psa)</t>
  </si>
  <si>
    <t>Szczepienie przeciwko wściekliźnie                                     (1 raz w roku na 1 psa)</t>
  </si>
  <si>
    <t>Szczepienie 5-składnikowe                              przeciwko chorobom zakaźnym                                (1 raz w roku na 1 psa)</t>
  </si>
  <si>
    <t>Odrobaczanie i ważenie z wpisem                           do książki psa (średnia waga psa 37 kg)                          (4 razy w roku na 1 psa)</t>
  </si>
  <si>
    <t xml:space="preserve">Ochrona od ektopasożytów                                       (tabletka Simparica 22.1 - 44.0 kg)                                   </t>
  </si>
  <si>
    <t>Razem:***</t>
  </si>
  <si>
    <t>* suma świadczeń przysługujących przez okres 12 miesięcy (czas trwania umowy od 2 lutego 2024 r. do 02 lutego 2025 r.)</t>
  </si>
  <si>
    <t>** należy wypełnić tylko zielone pola, aby wyliczyć wartość zamówienia brutto</t>
  </si>
  <si>
    <t xml:space="preserve">*** łączną wartość brutto należy wstawić składając ofertę na platformie zakupowej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</si>
</sst>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7" sqref="B7"/>
    </sheetView>
  </sheetViews>
  <sheetFormatPr defaultRowHeight="15" x14ac:dyDescent="0.25"/>
  <cols>
    <col min="2" max="2" width="37.140625" customWidth="1"/>
    <col min="8" max="8" width="18.42578125" customWidth="1"/>
  </cols>
  <sheetData>
    <row r="1" spans="1:8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25">
      <c r="A2" s="17" t="s">
        <v>1</v>
      </c>
      <c r="B2" s="17"/>
      <c r="C2" s="17"/>
      <c r="D2" s="17"/>
      <c r="E2" s="17"/>
      <c r="F2" s="17"/>
      <c r="G2" s="17"/>
      <c r="H2" s="17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48" x14ac:dyDescent="0.2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ht="45.75" customHeight="1" x14ac:dyDescent="0.25">
      <c r="A5" s="2">
        <v>1</v>
      </c>
      <c r="B5" s="4" t="s">
        <v>10</v>
      </c>
      <c r="C5" s="3">
        <v>21</v>
      </c>
      <c r="D5" s="3">
        <f>C5*2</f>
        <v>42</v>
      </c>
      <c r="E5" s="5">
        <f>G5/108%</f>
        <v>0</v>
      </c>
      <c r="F5" s="6">
        <v>0.08</v>
      </c>
      <c r="G5" s="7"/>
      <c r="H5" s="5">
        <f>D5*G5</f>
        <v>0</v>
      </c>
    </row>
    <row r="6" spans="1:8" ht="24.75" customHeight="1" x14ac:dyDescent="0.25">
      <c r="A6" s="2">
        <v>2</v>
      </c>
      <c r="B6" s="4" t="s">
        <v>11</v>
      </c>
      <c r="C6" s="3">
        <v>21</v>
      </c>
      <c r="D6" s="3">
        <f>C6*1</f>
        <v>21</v>
      </c>
      <c r="E6" s="5">
        <f>G6/108%</f>
        <v>0</v>
      </c>
      <c r="F6" s="6">
        <v>0.08</v>
      </c>
      <c r="G6" s="7"/>
      <c r="H6" s="5">
        <f>D6*G6</f>
        <v>0</v>
      </c>
    </row>
    <row r="7" spans="1:8" ht="41.25" customHeight="1" x14ac:dyDescent="0.25">
      <c r="A7" s="2">
        <v>3</v>
      </c>
      <c r="B7" s="4" t="s">
        <v>12</v>
      </c>
      <c r="C7" s="3">
        <v>21</v>
      </c>
      <c r="D7" s="3">
        <f>C7*1</f>
        <v>21</v>
      </c>
      <c r="E7" s="5">
        <f>G7/108%</f>
        <v>0</v>
      </c>
      <c r="F7" s="6">
        <v>0.08</v>
      </c>
      <c r="G7" s="7"/>
      <c r="H7" s="5">
        <f>D7*G7</f>
        <v>0</v>
      </c>
    </row>
    <row r="8" spans="1:8" ht="46.5" customHeight="1" x14ac:dyDescent="0.25">
      <c r="A8" s="2">
        <v>4</v>
      </c>
      <c r="B8" s="4" t="s">
        <v>13</v>
      </c>
      <c r="C8" s="3">
        <v>21</v>
      </c>
      <c r="D8" s="3">
        <v>88</v>
      </c>
      <c r="E8" s="5">
        <f>G8/108%</f>
        <v>0</v>
      </c>
      <c r="F8" s="6">
        <v>0.08</v>
      </c>
      <c r="G8" s="7"/>
      <c r="H8" s="5">
        <f>D8*G8</f>
        <v>0</v>
      </c>
    </row>
    <row r="9" spans="1:8" ht="36" customHeight="1" x14ac:dyDescent="0.25">
      <c r="A9" s="2">
        <v>5</v>
      </c>
      <c r="B9" s="4" t="s">
        <v>14</v>
      </c>
      <c r="C9" s="3">
        <v>21</v>
      </c>
      <c r="D9" s="3">
        <f>C9*10</f>
        <v>210</v>
      </c>
      <c r="E9" s="5">
        <f>G9/108%</f>
        <v>0</v>
      </c>
      <c r="F9" s="6">
        <v>0.08</v>
      </c>
      <c r="G9" s="7"/>
      <c r="H9" s="5">
        <f>D9*G9</f>
        <v>0</v>
      </c>
    </row>
    <row r="10" spans="1:8" ht="24" x14ac:dyDescent="0.25">
      <c r="A10" s="2"/>
      <c r="B10" s="8"/>
      <c r="C10" s="3"/>
      <c r="D10" s="3"/>
      <c r="E10" s="3"/>
      <c r="F10" s="3"/>
      <c r="G10" s="9" t="s">
        <v>15</v>
      </c>
      <c r="H10" s="10">
        <f>SUM(H5:H9)</f>
        <v>0</v>
      </c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1"/>
      <c r="B12" s="12"/>
      <c r="C12" s="13"/>
      <c r="D12" s="13"/>
      <c r="E12" s="13"/>
      <c r="F12" s="13"/>
      <c r="G12" s="14"/>
      <c r="H12" s="15"/>
    </row>
    <row r="13" spans="1:8" x14ac:dyDescent="0.25">
      <c r="A13" s="11"/>
      <c r="B13" s="18" t="s">
        <v>16</v>
      </c>
      <c r="C13" s="18"/>
      <c r="D13" s="18"/>
      <c r="E13" s="18"/>
      <c r="F13" s="18"/>
      <c r="G13" s="18"/>
      <c r="H13" s="18"/>
    </row>
    <row r="14" spans="1:8" x14ac:dyDescent="0.25">
      <c r="A14" s="16"/>
      <c r="B14" s="19" t="s">
        <v>17</v>
      </c>
      <c r="C14" s="19"/>
      <c r="D14" s="19"/>
      <c r="E14" s="19"/>
      <c r="F14" s="19"/>
      <c r="G14" s="19"/>
      <c r="H14" s="19"/>
    </row>
    <row r="15" spans="1:8" x14ac:dyDescent="0.25">
      <c r="A15" s="16"/>
      <c r="B15" s="20" t="s">
        <v>18</v>
      </c>
      <c r="C15" s="20"/>
      <c r="D15" s="20"/>
      <c r="E15" s="20"/>
      <c r="F15" s="20"/>
      <c r="G15" s="20"/>
      <c r="H15" s="20"/>
    </row>
  </sheetData>
  <mergeCells count="5">
    <mergeCell ref="A1:H1"/>
    <mergeCell ref="A2:H2"/>
    <mergeCell ref="B13:H13"/>
    <mergeCell ref="B14:H14"/>
    <mergeCell ref="B15:H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Markowska</dc:creator>
  <cp:lastModifiedBy>Magdalena Markowska</cp:lastModifiedBy>
  <dcterms:created xsi:type="dcterms:W3CDTF">2024-01-18T09:55:49Z</dcterms:created>
  <dcterms:modified xsi:type="dcterms:W3CDTF">2024-01-18T10:01:47Z</dcterms:modified>
</cp:coreProperties>
</file>