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44.2024_\3. SWZ\"/>
    </mc:Choice>
  </mc:AlternateContent>
  <xr:revisionPtr revIDLastSave="0" documentId="13_ncr:1_{E7CEF205-45A8-4E09-98A5-C2EDED82A3FD}" xr6:coauthVersionLast="47" xr6:coauthVersionMax="47" xr10:uidLastSave="{00000000-0000-0000-0000-000000000000}"/>
  <bookViews>
    <workbookView xWindow="-120" yWindow="-120" windowWidth="29040" windowHeight="15720" xr2:uid="{4C22E958-7D73-4DC7-A1DA-6EA8A2685576}"/>
  </bookViews>
  <sheets>
    <sheet name="ZADANIE " sheetId="6" r:id="rId1"/>
  </sheets>
  <definedNames>
    <definedName name="_xlnm.Print_Area" localSheetId="0">'ZADANIE '!$A$1:$J$66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6" l="1"/>
  <c r="H50" i="6" s="1"/>
  <c r="I50" i="6" s="1"/>
  <c r="F44" i="6"/>
  <c r="H44" i="6" s="1"/>
  <c r="I44" i="6" s="1"/>
  <c r="F43" i="6"/>
  <c r="H43" i="6" s="1"/>
  <c r="I43" i="6" s="1"/>
  <c r="F42" i="6"/>
  <c r="H42" i="6" s="1"/>
  <c r="I42" i="6" s="1"/>
  <c r="F41" i="6"/>
  <c r="H41" i="6" s="1"/>
  <c r="I41" i="6" s="1"/>
  <c r="H58" i="6" l="1"/>
  <c r="C58" i="6"/>
  <c r="C57" i="6"/>
  <c r="C59" i="6" s="1"/>
  <c r="H57" i="6"/>
  <c r="H59" i="6" l="1"/>
</calcChain>
</file>

<file path=xl/sharedStrings.xml><?xml version="1.0" encoding="utf-8"?>
<sst xmlns="http://schemas.openxmlformats.org/spreadsheetml/2006/main" count="113" uniqueCount="82">
  <si>
    <t xml:space="preserve">                                               </t>
  </si>
  <si>
    <t>Lp.</t>
  </si>
  <si>
    <t>Wartość netto 6=4x5</t>
  </si>
  <si>
    <t>Stawka     VAT (%)</t>
  </si>
  <si>
    <t>Wartość brutto (zł) 8=6+7</t>
  </si>
  <si>
    <t>Cena jednostkowa brutto               9=8/4</t>
  </si>
  <si>
    <t>1.</t>
  </si>
  <si>
    <t>Jednostka miary</t>
  </si>
  <si>
    <t>Ilość</t>
  </si>
  <si>
    <t>2.</t>
  </si>
  <si>
    <t>Przedmiot zamówienia</t>
  </si>
  <si>
    <t>szt.</t>
  </si>
  <si>
    <t>Razem Netto:</t>
  </si>
  <si>
    <t>Razem Brutto:</t>
  </si>
  <si>
    <t>3.</t>
  </si>
  <si>
    <t>4.</t>
  </si>
  <si>
    <t>L.p.</t>
  </si>
  <si>
    <t xml:space="preserve">   Cena 
jednostkowa netto (zł/j.m.)</t>
  </si>
  <si>
    <t>Razem
Netto:</t>
  </si>
  <si>
    <t>Razem
Brutto:</t>
  </si>
  <si>
    <t>Wartość z tabeli nr 2 - poz. "Razem"</t>
  </si>
  <si>
    <t>Wartość z tabeli nr 3 - poz. "Razem"</t>
  </si>
  <si>
    <t>Data produkcji – nie wcześniej niż 2023</t>
  </si>
  <si>
    <t>Czas sterylizacji min. 12 miesięcy</t>
  </si>
  <si>
    <t>Średnica pętli 25 mm</t>
  </si>
  <si>
    <t>Średnica max. 9,8 Fr</t>
  </si>
  <si>
    <t>Długość elektrody min. 140 cm</t>
  </si>
  <si>
    <t>Liczba pierścieni 9</t>
  </si>
  <si>
    <t>Możliwość dostarczenia energii PFA</t>
  </si>
  <si>
    <t>Możliwość wprowadzenia do koszulki sterowalnej o średnicy wewnętrznej 10Fr</t>
  </si>
  <si>
    <t>ŁĄCZNIK DO ELEKTRODY ABLACYJNEJ</t>
  </si>
  <si>
    <t>Data produkcji - nie wcześniej niż 2023 rok</t>
  </si>
  <si>
    <t>Czas sterylizacji min.12miesięcy</t>
  </si>
  <si>
    <t xml:space="preserve">Kompatybilność z elektrodą do ablacji PFA </t>
  </si>
  <si>
    <t>Długość co najmniej 250 cm</t>
  </si>
  <si>
    <t>PROWADNIK DO ELEKTRODY ABLACYJNEJ</t>
  </si>
  <si>
    <t>Średnica 0,032” kształ J długość co najmniej 175 cm</t>
  </si>
  <si>
    <t>ELEKTRODA ABLACYJNA 9-POLOWA</t>
  </si>
  <si>
    <t xml:space="preserve">KOSZULKA TRANSSEPTALNA O ZMIENNEJ KRZYWIŹNIE </t>
  </si>
  <si>
    <t>Zewnętrzna średnica koszulki 14 Fr</t>
  </si>
  <si>
    <t>Zmienna krzywizna</t>
  </si>
  <si>
    <t>Wewnętrzna średnica koszulki 10 Fr</t>
  </si>
  <si>
    <t xml:space="preserve">Dwie długości końcówki koszulki do wyboru </t>
  </si>
  <si>
    <t>TABELA NR 2</t>
  </si>
  <si>
    <t>Elektrody ablacyjne 9-polowe</t>
  </si>
  <si>
    <t>Łącznik do elektrody ablacyjnej</t>
  </si>
  <si>
    <t>Prowadnik do elektrody ablacyjnej</t>
  </si>
  <si>
    <t>Koszulki transseptalne o zmiennej krzywiźnie kompatybilne z elektrodami ablacyjnymi 9-polowymi do izolacji żył płucnych</t>
  </si>
  <si>
    <t>Dowóz na zabieg : Generator do wykonania zabiegu ablacji PFA z akcesoriami i monitorem IVY</t>
  </si>
  <si>
    <t>TABELA NR 3</t>
  </si>
  <si>
    <t>TABELA NR 4 - OBLICZENIE CENY OFERTY</t>
  </si>
  <si>
    <t>SPECYFIKACJA PRZEDMIOTOWA DO ABLACJI PFA</t>
  </si>
  <si>
    <t>TABELA NR 1  Wymagania eksploatacyjno - techniczne i jakościowe wyrobów objętych przedmiotem zamówienia: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</si>
  <si>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</si>
  <si>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</si>
  <si>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</si>
  <si>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</si>
  <si>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</si>
  <si>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</si>
  <si>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</si>
  <si>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</si>
  <si>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</si>
  <si>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</si>
  <si>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</si>
  <si>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</si>
  <si>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</si>
  <si>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</si>
  <si>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</si>
  <si>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</si>
  <si>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</si>
  <si>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</si>
  <si>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</si>
  <si>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</si>
  <si>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</si>
  <si>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</si>
  <si>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Wartość netto (zł) tabeli nr 2-3</t>
  </si>
  <si>
    <t>Wartość brutto (zł) tabeli nr 2-3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</si>
  <si>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charset val="238"/>
        <scheme val="minor"/>
      </rPr>
      <t xml:space="preserve"> Przedmiotem zamówienia są  </t>
    </r>
    <r>
      <rPr>
        <b/>
        <sz val="10"/>
        <color theme="1"/>
        <rFont val="Calibri"/>
        <family val="2"/>
        <charset val="238"/>
        <scheme val="minor"/>
      </rPr>
      <t>sukcesywne dostawy do siedziby zamawiającego sprzętu medycznego jednorazowego użytku z zakresu ablacji PFA</t>
    </r>
    <r>
      <rPr>
        <sz val="10"/>
        <color theme="1"/>
        <rFont val="Calibri"/>
        <family val="2"/>
        <charset val="238"/>
        <scheme val="minor"/>
      </rPr>
      <t xml:space="preserve">, zwanego dalej wyrobami, 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charset val="238"/>
        <scheme val="minor"/>
      </rPr>
      <t xml:space="preserve">Wykonawca zobowiązuje się w ramach przedmiotu umowy i w jego cenie:
</t>
    </r>
    <r>
      <rPr>
        <b/>
        <sz val="10"/>
        <color theme="1"/>
        <rFont val="Calibri"/>
        <family val="2"/>
        <charset val="238"/>
        <scheme val="minor"/>
      </rPr>
      <t>a)</t>
    </r>
    <r>
      <rPr>
        <sz val="10"/>
        <color theme="1"/>
        <rFont val="Calibri"/>
        <family val="2"/>
        <charset val="238"/>
        <scheme val="minor"/>
      </rPr>
      <t xml:space="preserve"> utworzyć w Klinicznym Oddziale Kardiologii Zamawiającego bank depozytowy wyrobów wskazanych w pełnym asortymencie i zakresie wymaganych rozmiarów,
</t>
    </r>
    <r>
      <rPr>
        <b/>
        <sz val="10"/>
        <color theme="1"/>
        <rFont val="Calibri"/>
        <family val="2"/>
        <charset val="238"/>
        <scheme val="minor"/>
      </rPr>
      <t>b)</t>
    </r>
    <r>
      <rPr>
        <sz val="10"/>
        <color theme="1"/>
        <rFont val="Calibri"/>
        <family val="2"/>
        <charset val="238"/>
        <scheme val="minor"/>
      </rPr>
      <t xml:space="preserve"> uzupełniać bank depozytowy w terminie do ......... dni roboczych od daty przekazania Wykonawcy raportu implantacji  za pośrednictwem poczty elektronicznej na adres .........................................................,
</t>
    </r>
    <r>
      <rPr>
        <b/>
        <sz val="10"/>
        <color theme="1"/>
        <rFont val="Calibri"/>
        <family val="2"/>
        <charset val="238"/>
        <scheme val="minor"/>
      </rPr>
      <t>c)</t>
    </r>
    <r>
      <rPr>
        <sz val="10"/>
        <color theme="1"/>
        <rFont val="Calibri"/>
        <family val="2"/>
        <charset val="238"/>
        <scheme val="minor"/>
      </rPr>
      <t xml:space="preserve"> dostarczyć generator do wykonywania zabiegu ablacji PFA wraz z akcesoriami i monitorem IVY, zwanych dalej urządzeniami, nie później niż na 1 dzień roboczy przed datą planowanego zabiegu na podstawie zamówienia przesłanego za pośrednictwem poczty elektronicznej na adres .........................................................,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Wykonawca gwarantuje, że wszystkie wyroby oraz urządzenia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charset val="238"/>
        <scheme val="minor"/>
      </rPr>
      <t xml:space="preserve"> Wykonawca dostarczy zamawiającemu - wraz z pierwszą dostawą - materiały dotyczące przedmiotu zamówienia ( instrukcje obsługi, broszury, prospekty, dane techniczne, itp. ) w języku polskim. W przypadku pojawienia się nowych istotnych informacji wykonawca zobowiązuje się do niezwłocznego przekazania zamawiającemu zaktualizowanych danych. 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6.</t>
    </r>
    <r>
      <rPr>
        <sz val="10"/>
        <color theme="1"/>
        <rFont val="Calibri"/>
        <family val="2"/>
        <charset val="238"/>
        <scheme val="minor"/>
      </rPr>
      <t xml:space="preserve"> Wykonawca oświadcza, że dostarczane zamawiającemu wyroby i urządzenia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>7.</t>
    </r>
    <r>
      <rPr>
        <sz val="10"/>
        <color theme="1"/>
        <rFont val="Calibri"/>
        <family val="2"/>
        <charset val="238"/>
        <scheme val="minor"/>
      </rPr>
      <t xml:space="preserve"> Wykonawca oświadcza, że na potwierdzenie stanu faktycznego, o którym mowa w pkt. 3 i 6 posiada stosowne dokumenty, które zostaną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charset val="238"/>
        <scheme val="minor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charset val="238"/>
        <scheme val="minor"/>
      </rPr>
      <t xml:space="preserve">Wykonawca oferuje realizację niniejszego zadania zgodnie z następującą kalkulacją:                                                             </t>
    </r>
  </si>
  <si>
    <t>Załacznik nr 2 do SWZ</t>
  </si>
  <si>
    <t>Załącznik nr 1 do umowy nr NZ.261.44.2024</t>
  </si>
  <si>
    <t>Formularz cenowo-techniczny</t>
  </si>
  <si>
    <t>PRODUCENT,
Nazwa własna lub inne określenie identyfikujące wyrób w sposób jednoznaczny, np. 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</si>
</sst>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A905-9A6C-48B5-90A9-4931D6A24617}">
  <sheetPr>
    <pageSetUpPr fitToPage="1"/>
  </sheetPr>
  <dimension ref="A1:J66"/>
  <sheetViews>
    <sheetView tabSelected="1" view="pageBreakPreview" topLeftCell="A40" zoomScaleNormal="100" zoomScaleSheetLayoutView="100" workbookViewId="0">
      <selection activeCell="C45" sqref="C45"/>
    </sheetView>
  </sheetViews>
  <sheetFormatPr defaultRowHeight="12.75" x14ac:dyDescent="0.2"/>
  <cols>
    <col min="1" max="1" width="5.5703125" style="18" customWidth="1"/>
    <col min="2" max="2" width="64.42578125" style="18" customWidth="1"/>
    <col min="3" max="4" width="9.140625" style="18"/>
    <col min="5" max="5" width="11.140625" style="18" customWidth="1"/>
    <col min="6" max="6" width="15.7109375" style="18" customWidth="1"/>
    <col min="7" max="7" width="9.140625" style="18"/>
    <col min="8" max="8" width="16.42578125" style="18" customWidth="1"/>
    <col min="9" max="9" width="12" style="18" customWidth="1"/>
    <col min="10" max="10" width="35.7109375" style="18" customWidth="1"/>
    <col min="11" max="16384" width="9.140625" style="18"/>
  </cols>
  <sheetData>
    <row r="1" spans="1:10" ht="15.75" customHeight="1" x14ac:dyDescent="0.2">
      <c r="B1" s="76" t="s">
        <v>78</v>
      </c>
      <c r="C1" s="76"/>
      <c r="D1" s="76"/>
      <c r="E1" s="76"/>
      <c r="F1" s="76"/>
      <c r="G1" s="76"/>
      <c r="H1" s="76"/>
      <c r="I1" s="76"/>
      <c r="J1" s="76"/>
    </row>
    <row r="2" spans="1:10" ht="15.75" customHeight="1" x14ac:dyDescent="0.2">
      <c r="B2" s="76" t="s">
        <v>79</v>
      </c>
      <c r="C2" s="76"/>
      <c r="D2" s="76"/>
      <c r="E2" s="76"/>
      <c r="F2" s="76"/>
      <c r="G2" s="76"/>
      <c r="H2" s="76"/>
      <c r="I2" s="76"/>
      <c r="J2" s="76"/>
    </row>
    <row r="3" spans="1:10" ht="21.75" customHeight="1" x14ac:dyDescent="0.2">
      <c r="B3" s="75" t="s">
        <v>80</v>
      </c>
      <c r="C3" s="75"/>
      <c r="D3" s="75"/>
      <c r="E3" s="75"/>
      <c r="F3" s="75"/>
      <c r="G3" s="75"/>
      <c r="H3" s="75"/>
      <c r="I3" s="75"/>
      <c r="J3" s="75"/>
    </row>
    <row r="4" spans="1:10" ht="195" customHeight="1" x14ac:dyDescent="0.2">
      <c r="A4" s="73" t="s">
        <v>0</v>
      </c>
      <c r="B4" s="20" t="s">
        <v>77</v>
      </c>
      <c r="C4" s="20"/>
      <c r="D4" s="20"/>
      <c r="E4" s="20"/>
      <c r="F4" s="20"/>
      <c r="G4" s="20"/>
      <c r="H4" s="20"/>
      <c r="I4" s="20"/>
      <c r="J4" s="20"/>
    </row>
    <row r="5" spans="1:10" ht="117.75" customHeight="1" x14ac:dyDescent="0.2">
      <c r="A5" s="73"/>
      <c r="B5" s="20"/>
      <c r="C5" s="20"/>
      <c r="D5" s="20"/>
      <c r="E5" s="20"/>
      <c r="F5" s="20"/>
      <c r="G5" s="20"/>
      <c r="H5" s="20"/>
      <c r="I5" s="20"/>
      <c r="J5" s="20"/>
    </row>
    <row r="6" spans="1:10" ht="12.75" hidden="1" customHeight="1" x14ac:dyDescent="0.2">
      <c r="A6" s="73"/>
      <c r="B6" s="20"/>
      <c r="C6" s="20"/>
      <c r="D6" s="20"/>
      <c r="E6" s="20"/>
      <c r="F6" s="20"/>
      <c r="G6" s="20"/>
      <c r="H6" s="20"/>
      <c r="I6" s="20"/>
      <c r="J6" s="20"/>
    </row>
    <row r="7" spans="1:10" ht="30" customHeight="1" x14ac:dyDescent="0.2">
      <c r="A7" s="19"/>
      <c r="B7" s="77" t="s">
        <v>52</v>
      </c>
      <c r="C7" s="77"/>
      <c r="D7" s="77"/>
      <c r="E7" s="77"/>
      <c r="F7" s="77"/>
      <c r="G7" s="77"/>
      <c r="H7" s="77"/>
      <c r="I7" s="77"/>
      <c r="J7" s="77"/>
    </row>
    <row r="8" spans="1:10" ht="30.75" customHeight="1" x14ac:dyDescent="0.2">
      <c r="A8" s="21" t="s">
        <v>16</v>
      </c>
      <c r="B8" s="22" t="s">
        <v>51</v>
      </c>
      <c r="C8" s="23"/>
      <c r="D8" s="23"/>
      <c r="E8" s="23"/>
      <c r="F8" s="23"/>
      <c r="G8" s="23"/>
      <c r="H8" s="23"/>
      <c r="I8" s="23"/>
      <c r="J8" s="24"/>
    </row>
    <row r="9" spans="1:10" ht="30.75" customHeight="1" x14ac:dyDescent="0.2">
      <c r="A9" s="25" t="s">
        <v>6</v>
      </c>
      <c r="B9" s="22" t="s">
        <v>37</v>
      </c>
      <c r="C9" s="26"/>
      <c r="D9" s="26"/>
      <c r="E9" s="26"/>
      <c r="F9" s="26"/>
      <c r="G9" s="26"/>
      <c r="H9" s="26"/>
      <c r="I9" s="26"/>
      <c r="J9" s="27"/>
    </row>
    <row r="10" spans="1:10" ht="25.5" customHeight="1" x14ac:dyDescent="0.2">
      <c r="A10" s="28" t="s">
        <v>53</v>
      </c>
      <c r="B10" s="29" t="s">
        <v>22</v>
      </c>
      <c r="C10" s="30"/>
      <c r="D10" s="30"/>
      <c r="E10" s="30"/>
      <c r="F10" s="30"/>
      <c r="G10" s="30"/>
      <c r="H10" s="30"/>
      <c r="I10" s="30"/>
      <c r="J10" s="31"/>
    </row>
    <row r="11" spans="1:10" ht="25.5" customHeight="1" x14ac:dyDescent="0.2">
      <c r="A11" s="28" t="s">
        <v>54</v>
      </c>
      <c r="B11" s="29" t="s">
        <v>23</v>
      </c>
      <c r="C11" s="30"/>
      <c r="D11" s="30"/>
      <c r="E11" s="30"/>
      <c r="F11" s="30"/>
      <c r="G11" s="30"/>
      <c r="H11" s="30"/>
      <c r="I11" s="30"/>
      <c r="J11" s="31"/>
    </row>
    <row r="12" spans="1:10" ht="25.5" customHeight="1" x14ac:dyDescent="0.2">
      <c r="A12" s="28" t="s">
        <v>55</v>
      </c>
      <c r="B12" s="29" t="s">
        <v>24</v>
      </c>
      <c r="C12" s="30"/>
      <c r="D12" s="30"/>
      <c r="E12" s="30"/>
      <c r="F12" s="30"/>
      <c r="G12" s="30"/>
      <c r="H12" s="30"/>
      <c r="I12" s="30"/>
      <c r="J12" s="31"/>
    </row>
    <row r="13" spans="1:10" ht="25.5" customHeight="1" x14ac:dyDescent="0.2">
      <c r="A13" s="28" t="s">
        <v>56</v>
      </c>
      <c r="B13" s="29" t="s">
        <v>25</v>
      </c>
      <c r="C13" s="32"/>
      <c r="D13" s="32"/>
      <c r="E13" s="32"/>
      <c r="F13" s="32"/>
      <c r="G13" s="32"/>
      <c r="H13" s="32"/>
      <c r="I13" s="32"/>
      <c r="J13" s="33"/>
    </row>
    <row r="14" spans="1:10" ht="25.5" customHeight="1" x14ac:dyDescent="0.2">
      <c r="A14" s="28" t="s">
        <v>57</v>
      </c>
      <c r="B14" s="34" t="s">
        <v>26</v>
      </c>
      <c r="C14" s="35"/>
      <c r="D14" s="35"/>
      <c r="E14" s="35"/>
      <c r="F14" s="35"/>
      <c r="G14" s="35"/>
      <c r="H14" s="35"/>
      <c r="I14" s="35"/>
      <c r="J14" s="36"/>
    </row>
    <row r="15" spans="1:10" ht="25.5" customHeight="1" x14ac:dyDescent="0.2">
      <c r="A15" s="28" t="s">
        <v>58</v>
      </c>
      <c r="B15" s="29" t="s">
        <v>27</v>
      </c>
      <c r="C15" s="32"/>
      <c r="D15" s="32"/>
      <c r="E15" s="32"/>
      <c r="F15" s="32"/>
      <c r="G15" s="32"/>
      <c r="H15" s="32"/>
      <c r="I15" s="32"/>
      <c r="J15" s="33"/>
    </row>
    <row r="16" spans="1:10" ht="25.5" customHeight="1" x14ac:dyDescent="0.2">
      <c r="A16" s="28" t="s">
        <v>59</v>
      </c>
      <c r="B16" s="37" t="s">
        <v>28</v>
      </c>
      <c r="C16" s="38"/>
      <c r="D16" s="38"/>
      <c r="E16" s="38"/>
      <c r="F16" s="38"/>
      <c r="G16" s="38"/>
      <c r="H16" s="38"/>
      <c r="I16" s="38"/>
      <c r="J16" s="39"/>
    </row>
    <row r="17" spans="1:10" ht="25.5" customHeight="1" x14ac:dyDescent="0.2">
      <c r="A17" s="28" t="s">
        <v>60</v>
      </c>
      <c r="B17" s="29" t="s">
        <v>29</v>
      </c>
      <c r="C17" s="30"/>
      <c r="D17" s="30"/>
      <c r="E17" s="30"/>
      <c r="F17" s="30"/>
      <c r="G17" s="30"/>
      <c r="H17" s="30"/>
      <c r="I17" s="30"/>
      <c r="J17" s="31"/>
    </row>
    <row r="18" spans="1:10" ht="25.5" customHeight="1" x14ac:dyDescent="0.2">
      <c r="A18" s="25" t="s">
        <v>9</v>
      </c>
      <c r="B18" s="40" t="s">
        <v>30</v>
      </c>
      <c r="C18" s="41"/>
      <c r="D18" s="41"/>
      <c r="E18" s="41"/>
      <c r="F18" s="41"/>
      <c r="G18" s="41"/>
      <c r="H18" s="41"/>
      <c r="I18" s="41"/>
      <c r="J18" s="42"/>
    </row>
    <row r="19" spans="1:10" ht="25.5" customHeight="1" x14ac:dyDescent="0.2">
      <c r="A19" s="28" t="s">
        <v>61</v>
      </c>
      <c r="B19" s="29" t="s">
        <v>31</v>
      </c>
      <c r="C19" s="30"/>
      <c r="D19" s="30"/>
      <c r="E19" s="30"/>
      <c r="F19" s="30"/>
      <c r="G19" s="30"/>
      <c r="H19" s="30"/>
      <c r="I19" s="30"/>
      <c r="J19" s="31"/>
    </row>
    <row r="20" spans="1:10" ht="30.75" customHeight="1" x14ac:dyDescent="0.2">
      <c r="A20" s="28" t="s">
        <v>62</v>
      </c>
      <c r="B20" s="29" t="s">
        <v>32</v>
      </c>
      <c r="C20" s="30"/>
      <c r="D20" s="30"/>
      <c r="E20" s="30"/>
      <c r="F20" s="30"/>
      <c r="G20" s="30"/>
      <c r="H20" s="30"/>
      <c r="I20" s="30"/>
      <c r="J20" s="31"/>
    </row>
    <row r="21" spans="1:10" ht="27.75" customHeight="1" x14ac:dyDescent="0.2">
      <c r="A21" s="28" t="s">
        <v>63</v>
      </c>
      <c r="B21" s="29" t="s">
        <v>33</v>
      </c>
      <c r="C21" s="30"/>
      <c r="D21" s="30"/>
      <c r="E21" s="30"/>
      <c r="F21" s="30"/>
      <c r="G21" s="30"/>
      <c r="H21" s="30"/>
      <c r="I21" s="30"/>
      <c r="J21" s="31"/>
    </row>
    <row r="22" spans="1:10" ht="30" customHeight="1" x14ac:dyDescent="0.2">
      <c r="A22" s="28" t="s">
        <v>64</v>
      </c>
      <c r="B22" s="29" t="s">
        <v>34</v>
      </c>
      <c r="C22" s="30"/>
      <c r="D22" s="30"/>
      <c r="E22" s="30"/>
      <c r="F22" s="30"/>
      <c r="G22" s="30"/>
      <c r="H22" s="30"/>
      <c r="I22" s="30"/>
      <c r="J22" s="31"/>
    </row>
    <row r="23" spans="1:10" ht="35.25" customHeight="1" x14ac:dyDescent="0.2">
      <c r="A23" s="28" t="s">
        <v>14</v>
      </c>
      <c r="B23" s="43" t="s">
        <v>35</v>
      </c>
      <c r="C23" s="30"/>
      <c r="D23" s="30"/>
      <c r="E23" s="30"/>
      <c r="F23" s="30"/>
      <c r="G23" s="30"/>
      <c r="H23" s="30"/>
      <c r="I23" s="30"/>
      <c r="J23" s="31"/>
    </row>
    <row r="24" spans="1:10" ht="27.75" customHeight="1" x14ac:dyDescent="0.2">
      <c r="A24" s="28" t="s">
        <v>65</v>
      </c>
      <c r="B24" s="44" t="s">
        <v>31</v>
      </c>
      <c r="C24" s="30"/>
      <c r="D24" s="30"/>
      <c r="E24" s="30"/>
      <c r="F24" s="30"/>
      <c r="G24" s="30"/>
      <c r="H24" s="30"/>
      <c r="I24" s="30"/>
      <c r="J24" s="31"/>
    </row>
    <row r="25" spans="1:10" ht="27.75" customHeight="1" x14ac:dyDescent="0.2">
      <c r="A25" s="28" t="s">
        <v>66</v>
      </c>
      <c r="B25" s="44" t="s">
        <v>32</v>
      </c>
      <c r="C25" s="30"/>
      <c r="D25" s="30"/>
      <c r="E25" s="30"/>
      <c r="F25" s="30"/>
      <c r="G25" s="30"/>
      <c r="H25" s="30"/>
      <c r="I25" s="30"/>
      <c r="J25" s="31"/>
    </row>
    <row r="26" spans="1:10" ht="24" customHeight="1" x14ac:dyDescent="0.2">
      <c r="A26" s="28" t="s">
        <v>67</v>
      </c>
      <c r="B26" s="44" t="s">
        <v>33</v>
      </c>
      <c r="C26" s="30"/>
      <c r="D26" s="30"/>
      <c r="E26" s="30"/>
      <c r="F26" s="30"/>
      <c r="G26" s="30"/>
      <c r="H26" s="30"/>
      <c r="I26" s="30"/>
      <c r="J26" s="31"/>
    </row>
    <row r="27" spans="1:10" ht="26.25" customHeight="1" x14ac:dyDescent="0.2">
      <c r="A27" s="28" t="s">
        <v>68</v>
      </c>
      <c r="B27" s="44" t="s">
        <v>36</v>
      </c>
      <c r="C27" s="30"/>
      <c r="D27" s="30"/>
      <c r="E27" s="30"/>
      <c r="F27" s="30"/>
      <c r="G27" s="30"/>
      <c r="H27" s="30"/>
      <c r="I27" s="30"/>
      <c r="J27" s="31"/>
    </row>
    <row r="28" spans="1:10" ht="24.75" customHeight="1" x14ac:dyDescent="0.2">
      <c r="A28" s="28" t="s">
        <v>15</v>
      </c>
      <c r="B28" s="40" t="s">
        <v>38</v>
      </c>
      <c r="C28" s="30"/>
      <c r="D28" s="30"/>
      <c r="E28" s="30"/>
      <c r="F28" s="30"/>
      <c r="G28" s="30"/>
      <c r="H28" s="30"/>
      <c r="I28" s="30"/>
      <c r="J28" s="31"/>
    </row>
    <row r="29" spans="1:10" ht="30" customHeight="1" x14ac:dyDescent="0.2">
      <c r="A29" s="28" t="s">
        <v>69</v>
      </c>
      <c r="B29" s="29" t="s">
        <v>31</v>
      </c>
      <c r="C29" s="30"/>
      <c r="D29" s="30"/>
      <c r="E29" s="30"/>
      <c r="F29" s="30"/>
      <c r="G29" s="30"/>
      <c r="H29" s="30"/>
      <c r="I29" s="30"/>
      <c r="J29" s="31"/>
    </row>
    <row r="30" spans="1:10" ht="26.25" customHeight="1" x14ac:dyDescent="0.2">
      <c r="A30" s="28" t="s">
        <v>70</v>
      </c>
      <c r="B30" s="29" t="s">
        <v>32</v>
      </c>
      <c r="C30" s="30"/>
      <c r="D30" s="30"/>
      <c r="E30" s="30"/>
      <c r="F30" s="30"/>
      <c r="G30" s="30"/>
      <c r="H30" s="30"/>
      <c r="I30" s="30"/>
      <c r="J30" s="31"/>
    </row>
    <row r="31" spans="1:10" ht="27" customHeight="1" x14ac:dyDescent="0.2">
      <c r="A31" s="28" t="s">
        <v>71</v>
      </c>
      <c r="B31" s="45" t="s">
        <v>39</v>
      </c>
      <c r="C31" s="46"/>
      <c r="D31" s="46"/>
      <c r="E31" s="46"/>
      <c r="F31" s="46"/>
      <c r="G31" s="46"/>
      <c r="H31" s="46"/>
      <c r="I31" s="46"/>
      <c r="J31" s="46"/>
    </row>
    <row r="32" spans="1:10" ht="28.5" customHeight="1" x14ac:dyDescent="0.2">
      <c r="A32" s="28" t="s">
        <v>72</v>
      </c>
      <c r="B32" s="45" t="s">
        <v>40</v>
      </c>
      <c r="C32" s="46"/>
      <c r="D32" s="46"/>
      <c r="E32" s="46"/>
      <c r="F32" s="46"/>
      <c r="G32" s="46"/>
      <c r="H32" s="46"/>
      <c r="I32" s="46"/>
      <c r="J32" s="46"/>
    </row>
    <row r="33" spans="1:10" ht="25.5" customHeight="1" x14ac:dyDescent="0.2">
      <c r="A33" s="28" t="s">
        <v>73</v>
      </c>
      <c r="B33" s="44" t="s">
        <v>41</v>
      </c>
      <c r="C33" s="30"/>
      <c r="D33" s="30"/>
      <c r="E33" s="30"/>
      <c r="F33" s="30"/>
      <c r="G33" s="30"/>
      <c r="H33" s="30"/>
      <c r="I33" s="30"/>
      <c r="J33" s="31"/>
    </row>
    <row r="34" spans="1:10" ht="24.75" customHeight="1" x14ac:dyDescent="0.2">
      <c r="A34" s="28" t="s">
        <v>74</v>
      </c>
      <c r="B34" s="44" t="s">
        <v>42</v>
      </c>
      <c r="C34" s="30"/>
      <c r="D34" s="30"/>
      <c r="E34" s="30"/>
      <c r="F34" s="30"/>
      <c r="G34" s="30"/>
      <c r="H34" s="30"/>
      <c r="I34" s="30"/>
      <c r="J34" s="31"/>
    </row>
    <row r="35" spans="1:10" ht="25.5" customHeight="1" x14ac:dyDescent="0.2">
      <c r="A35" s="47"/>
      <c r="B35" s="48"/>
      <c r="C35" s="19"/>
      <c r="D35" s="19"/>
      <c r="E35" s="19"/>
      <c r="F35" s="19"/>
      <c r="G35" s="19"/>
      <c r="H35" s="19"/>
      <c r="I35" s="19"/>
      <c r="J35" s="19"/>
    </row>
    <row r="36" spans="1:10" ht="27" hidden="1" customHeight="1" x14ac:dyDescent="0.2">
      <c r="A36" s="47"/>
      <c r="B36" s="48"/>
      <c r="C36" s="19"/>
      <c r="D36" s="19"/>
      <c r="E36" s="19"/>
      <c r="F36" s="19"/>
      <c r="G36" s="19"/>
      <c r="H36" s="19"/>
      <c r="I36" s="19"/>
      <c r="J36" s="19"/>
    </row>
    <row r="37" spans="1:10" ht="27" hidden="1" customHeight="1" x14ac:dyDescent="0.2">
      <c r="A37" s="47"/>
      <c r="B37" s="48"/>
      <c r="C37" s="19"/>
      <c r="D37" s="19"/>
      <c r="E37" s="19"/>
      <c r="F37" s="19"/>
      <c r="G37" s="19"/>
      <c r="H37" s="19"/>
      <c r="I37" s="19"/>
      <c r="J37" s="19"/>
    </row>
    <row r="38" spans="1:10" ht="17.25" customHeight="1" x14ac:dyDescent="0.2">
      <c r="A38" s="49"/>
      <c r="B38" s="50" t="s">
        <v>43</v>
      </c>
      <c r="C38" s="51"/>
      <c r="D38" s="51"/>
      <c r="E38" s="52"/>
      <c r="F38" s="53"/>
      <c r="G38" s="52"/>
      <c r="H38" s="54"/>
      <c r="I38" s="51"/>
      <c r="J38" s="55"/>
    </row>
    <row r="39" spans="1:10" s="74" customFormat="1" ht="66" customHeight="1" x14ac:dyDescent="0.2">
      <c r="A39" s="56" t="s">
        <v>1</v>
      </c>
      <c r="B39" s="2" t="s">
        <v>10</v>
      </c>
      <c r="C39" s="2" t="s">
        <v>7</v>
      </c>
      <c r="D39" s="25" t="s">
        <v>8</v>
      </c>
      <c r="E39" s="2" t="s">
        <v>17</v>
      </c>
      <c r="F39" s="2" t="s">
        <v>2</v>
      </c>
      <c r="G39" s="2" t="s">
        <v>3</v>
      </c>
      <c r="H39" s="2" t="s">
        <v>4</v>
      </c>
      <c r="I39" s="2" t="s">
        <v>5</v>
      </c>
      <c r="J39" s="2" t="s">
        <v>81</v>
      </c>
    </row>
    <row r="40" spans="1:10" x14ac:dyDescent="0.2">
      <c r="A40" s="1">
        <v>1</v>
      </c>
      <c r="B40" s="2">
        <v>2</v>
      </c>
      <c r="C40" s="2">
        <v>3</v>
      </c>
      <c r="D40" s="57">
        <v>4</v>
      </c>
      <c r="E40" s="3">
        <v>5</v>
      </c>
      <c r="F40" s="2">
        <v>6</v>
      </c>
      <c r="G40" s="3">
        <v>7</v>
      </c>
      <c r="H40" s="2">
        <v>8</v>
      </c>
      <c r="I40" s="2">
        <v>9</v>
      </c>
      <c r="J40" s="2">
        <v>10</v>
      </c>
    </row>
    <row r="41" spans="1:10" ht="23.25" customHeight="1" x14ac:dyDescent="0.2">
      <c r="A41" s="1" t="s">
        <v>6</v>
      </c>
      <c r="B41" s="4" t="s">
        <v>44</v>
      </c>
      <c r="C41" s="1" t="s">
        <v>11</v>
      </c>
      <c r="D41" s="25">
        <v>28</v>
      </c>
      <c r="E41" s="5"/>
      <c r="F41" s="5">
        <f t="shared" ref="F41:F44" si="0">ROUND(E41*D41,2)</f>
        <v>0</v>
      </c>
      <c r="G41" s="6"/>
      <c r="H41" s="5">
        <f t="shared" ref="H41:H44" si="1">ROUND((F41*G41)+F41,2)</f>
        <v>0</v>
      </c>
      <c r="I41" s="5">
        <f t="shared" ref="I41:I44" si="2">ROUND(H41/D41,2)</f>
        <v>0</v>
      </c>
      <c r="J41" s="7"/>
    </row>
    <row r="42" spans="1:10" ht="30.75" customHeight="1" x14ac:dyDescent="0.2">
      <c r="A42" s="1" t="s">
        <v>9</v>
      </c>
      <c r="B42" s="4" t="s">
        <v>45</v>
      </c>
      <c r="C42" s="1" t="s">
        <v>11</v>
      </c>
      <c r="D42" s="25">
        <v>28</v>
      </c>
      <c r="E42" s="5"/>
      <c r="F42" s="5">
        <f t="shared" si="0"/>
        <v>0</v>
      </c>
      <c r="G42" s="6"/>
      <c r="H42" s="5">
        <f t="shared" si="1"/>
        <v>0</v>
      </c>
      <c r="I42" s="5">
        <f t="shared" si="2"/>
        <v>0</v>
      </c>
      <c r="J42" s="7"/>
    </row>
    <row r="43" spans="1:10" ht="28.5" customHeight="1" x14ac:dyDescent="0.2">
      <c r="A43" s="1" t="s">
        <v>14</v>
      </c>
      <c r="B43" s="4" t="s">
        <v>46</v>
      </c>
      <c r="C43" s="1" t="s">
        <v>11</v>
      </c>
      <c r="D43" s="25">
        <v>28</v>
      </c>
      <c r="E43" s="5"/>
      <c r="F43" s="5">
        <f t="shared" si="0"/>
        <v>0</v>
      </c>
      <c r="G43" s="6"/>
      <c r="H43" s="5">
        <f t="shared" si="1"/>
        <v>0</v>
      </c>
      <c r="I43" s="5">
        <f t="shared" si="2"/>
        <v>0</v>
      </c>
      <c r="J43" s="7"/>
    </row>
    <row r="44" spans="1:10" ht="37.5" customHeight="1" x14ac:dyDescent="0.2">
      <c r="A44" s="1" t="s">
        <v>15</v>
      </c>
      <c r="B44" s="4" t="s">
        <v>47</v>
      </c>
      <c r="C44" s="1" t="s">
        <v>11</v>
      </c>
      <c r="D44" s="25">
        <v>28</v>
      </c>
      <c r="E44" s="5"/>
      <c r="F44" s="5">
        <f t="shared" si="0"/>
        <v>0</v>
      </c>
      <c r="G44" s="6"/>
      <c r="H44" s="5">
        <f t="shared" si="1"/>
        <v>0</v>
      </c>
      <c r="I44" s="5">
        <f t="shared" si="2"/>
        <v>0</v>
      </c>
      <c r="J44" s="7"/>
    </row>
    <row r="45" spans="1:10" ht="25.5" x14ac:dyDescent="0.2">
      <c r="E45" s="78" t="s">
        <v>12</v>
      </c>
      <c r="F45" s="8"/>
      <c r="G45" s="25" t="s">
        <v>13</v>
      </c>
      <c r="H45" s="9"/>
      <c r="I45" s="10"/>
    </row>
    <row r="46" spans="1:10" x14ac:dyDescent="0.2">
      <c r="E46" s="58"/>
      <c r="F46" s="59"/>
      <c r="G46" s="58"/>
      <c r="H46" s="60"/>
      <c r="I46" s="11"/>
    </row>
    <row r="47" spans="1:10" x14ac:dyDescent="0.2">
      <c r="A47" s="49"/>
      <c r="B47" s="50" t="s">
        <v>49</v>
      </c>
      <c r="C47" s="51"/>
      <c r="D47" s="51"/>
      <c r="E47" s="52"/>
      <c r="F47" s="53"/>
      <c r="G47" s="52"/>
      <c r="H47" s="54"/>
      <c r="I47" s="51"/>
      <c r="J47" s="55"/>
    </row>
    <row r="48" spans="1:10" ht="51" x14ac:dyDescent="0.2">
      <c r="A48" s="56" t="s">
        <v>1</v>
      </c>
      <c r="B48" s="2" t="s">
        <v>10</v>
      </c>
      <c r="C48" s="2" t="s">
        <v>7</v>
      </c>
      <c r="D48" s="2" t="s">
        <v>8</v>
      </c>
      <c r="E48" s="2" t="s">
        <v>17</v>
      </c>
      <c r="F48" s="2" t="s">
        <v>2</v>
      </c>
      <c r="G48" s="2" t="s">
        <v>3</v>
      </c>
      <c r="H48" s="2" t="s">
        <v>4</v>
      </c>
      <c r="I48" s="2" t="s">
        <v>5</v>
      </c>
      <c r="J48" s="2" t="s">
        <v>81</v>
      </c>
    </row>
    <row r="49" spans="1:10" x14ac:dyDescent="0.2">
      <c r="A49" s="1">
        <v>1</v>
      </c>
      <c r="B49" s="2">
        <v>2</v>
      </c>
      <c r="C49" s="2">
        <v>3</v>
      </c>
      <c r="D49" s="2">
        <v>4</v>
      </c>
      <c r="E49" s="3">
        <v>5</v>
      </c>
      <c r="F49" s="2">
        <v>6</v>
      </c>
      <c r="G49" s="3">
        <v>7</v>
      </c>
      <c r="H49" s="2">
        <v>8</v>
      </c>
      <c r="I49" s="2">
        <v>9</v>
      </c>
      <c r="J49" s="2">
        <v>10</v>
      </c>
    </row>
    <row r="50" spans="1:10" ht="69" customHeight="1" x14ac:dyDescent="0.2">
      <c r="A50" s="1" t="s">
        <v>6</v>
      </c>
      <c r="B50" s="4" t="s">
        <v>48</v>
      </c>
      <c r="C50" s="1" t="s">
        <v>11</v>
      </c>
      <c r="D50" s="12">
        <v>12</v>
      </c>
      <c r="E50" s="5"/>
      <c r="F50" s="5">
        <f t="shared" ref="F50" si="3">ROUND(E50*D50,2)</f>
        <v>0</v>
      </c>
      <c r="G50" s="6"/>
      <c r="H50" s="5">
        <f t="shared" ref="H50" si="4">ROUND((F50*G50)+F50,2)</f>
        <v>0</v>
      </c>
      <c r="I50" s="5">
        <f t="shared" ref="I50" si="5">ROUND(H50/D50,2)</f>
        <v>0</v>
      </c>
      <c r="J50" s="7"/>
    </row>
    <row r="51" spans="1:10" ht="25.5" x14ac:dyDescent="0.2">
      <c r="A51" s="49"/>
      <c r="B51" s="51"/>
      <c r="C51" s="51"/>
      <c r="D51" s="51"/>
      <c r="E51" s="61" t="s">
        <v>18</v>
      </c>
      <c r="F51" s="62"/>
      <c r="G51" s="61" t="s">
        <v>19</v>
      </c>
      <c r="H51" s="63"/>
      <c r="I51" s="51"/>
      <c r="J51" s="55"/>
    </row>
    <row r="52" spans="1:10" x14ac:dyDescent="0.2">
      <c r="A52" s="49"/>
      <c r="B52" s="51"/>
      <c r="C52" s="51"/>
      <c r="D52" s="51"/>
      <c r="E52" s="52"/>
      <c r="F52" s="53"/>
      <c r="G52" s="52"/>
      <c r="H52" s="54"/>
      <c r="I52" s="51"/>
      <c r="J52" s="55"/>
    </row>
    <row r="53" spans="1:10" x14ac:dyDescent="0.2">
      <c r="A53" s="49"/>
      <c r="B53" s="51"/>
      <c r="C53" s="51"/>
      <c r="D53" s="51"/>
      <c r="E53" s="52"/>
      <c r="F53" s="53"/>
      <c r="G53" s="52"/>
      <c r="H53" s="54"/>
      <c r="I53" s="51"/>
      <c r="J53" s="55"/>
    </row>
    <row r="54" spans="1:10" x14ac:dyDescent="0.2">
      <c r="A54" s="49"/>
      <c r="B54" s="64" t="s">
        <v>50</v>
      </c>
      <c r="C54" s="13"/>
      <c r="D54" s="13"/>
      <c r="E54" s="65"/>
      <c r="F54" s="66"/>
      <c r="G54" s="67"/>
      <c r="H54" s="68"/>
      <c r="I54" s="66"/>
      <c r="J54" s="55"/>
    </row>
    <row r="55" spans="1:10" ht="25.5" x14ac:dyDescent="0.2">
      <c r="A55" s="56" t="s">
        <v>1</v>
      </c>
      <c r="B55" s="2"/>
      <c r="C55" s="14" t="s">
        <v>75</v>
      </c>
      <c r="D55" s="14"/>
      <c r="E55" s="14"/>
      <c r="F55" s="14"/>
      <c r="G55" s="2" t="s">
        <v>3</v>
      </c>
      <c r="H55" s="14" t="s">
        <v>76</v>
      </c>
      <c r="I55" s="14"/>
      <c r="J55" s="14"/>
    </row>
    <row r="56" spans="1:10" x14ac:dyDescent="0.2">
      <c r="A56" s="1">
        <v>1</v>
      </c>
      <c r="B56" s="2">
        <v>2</v>
      </c>
      <c r="C56" s="14">
        <v>3</v>
      </c>
      <c r="D56" s="14"/>
      <c r="E56" s="14"/>
      <c r="F56" s="14"/>
      <c r="G56" s="3">
        <v>4</v>
      </c>
      <c r="H56" s="14">
        <v>5</v>
      </c>
      <c r="I56" s="14"/>
      <c r="J56" s="14"/>
    </row>
    <row r="57" spans="1:10" x14ac:dyDescent="0.2">
      <c r="A57" s="1" t="s">
        <v>6</v>
      </c>
      <c r="B57" s="2" t="s">
        <v>20</v>
      </c>
      <c r="C57" s="15">
        <f>F45</f>
        <v>0</v>
      </c>
      <c r="D57" s="15"/>
      <c r="E57" s="15"/>
      <c r="F57" s="15"/>
      <c r="G57" s="16"/>
      <c r="H57" s="17">
        <f>H45</f>
        <v>0</v>
      </c>
      <c r="I57" s="17"/>
      <c r="J57" s="17"/>
    </row>
    <row r="58" spans="1:10" x14ac:dyDescent="0.2">
      <c r="A58" s="1" t="s">
        <v>9</v>
      </c>
      <c r="B58" s="2" t="s">
        <v>21</v>
      </c>
      <c r="C58" s="15">
        <f>F51</f>
        <v>0</v>
      </c>
      <c r="D58" s="15"/>
      <c r="E58" s="15"/>
      <c r="F58" s="15"/>
      <c r="G58" s="16"/>
      <c r="H58" s="17">
        <f>H51</f>
        <v>0</v>
      </c>
      <c r="I58" s="17"/>
      <c r="J58" s="17"/>
    </row>
    <row r="59" spans="1:10" ht="25.5" x14ac:dyDescent="0.2">
      <c r="A59" s="1" t="s">
        <v>14</v>
      </c>
      <c r="B59" s="61" t="s">
        <v>18</v>
      </c>
      <c r="C59" s="69">
        <f>SUM(C57:F58)</f>
        <v>0</v>
      </c>
      <c r="D59" s="69"/>
      <c r="E59" s="69"/>
      <c r="F59" s="69"/>
      <c r="G59" s="61" t="s">
        <v>19</v>
      </c>
      <c r="H59" s="70">
        <f>SUM(H57:J58)</f>
        <v>0</v>
      </c>
      <c r="I59" s="71"/>
      <c r="J59" s="72"/>
    </row>
    <row r="60" spans="1:10" x14ac:dyDescent="0.2">
      <c r="A60" s="49"/>
      <c r="B60" s="51"/>
      <c r="C60" s="51"/>
      <c r="D60" s="51"/>
      <c r="E60" s="52"/>
      <c r="F60" s="53"/>
      <c r="G60" s="52"/>
      <c r="H60" s="54"/>
      <c r="I60" s="51"/>
      <c r="J60" s="55"/>
    </row>
    <row r="61" spans="1:10" x14ac:dyDescent="0.2">
      <c r="A61" s="49"/>
      <c r="B61" s="51"/>
      <c r="C61" s="51"/>
      <c r="D61" s="51"/>
      <c r="E61" s="52"/>
      <c r="F61" s="53"/>
      <c r="G61" s="52"/>
      <c r="H61" s="54"/>
      <c r="I61" s="51"/>
      <c r="J61" s="55"/>
    </row>
    <row r="62" spans="1:10" x14ac:dyDescent="0.2">
      <c r="A62" s="49"/>
      <c r="B62" s="51"/>
      <c r="C62" s="51"/>
      <c r="D62" s="51"/>
      <c r="E62" s="52"/>
      <c r="F62" s="53"/>
      <c r="G62" s="52"/>
      <c r="H62" s="54"/>
      <c r="I62" s="51"/>
      <c r="J62" s="55"/>
    </row>
    <row r="63" spans="1:10" x14ac:dyDescent="0.2">
      <c r="E63" s="58"/>
      <c r="F63" s="59"/>
      <c r="G63" s="58"/>
      <c r="H63" s="60"/>
      <c r="I63" s="11"/>
    </row>
    <row r="64" spans="1:10" x14ac:dyDescent="0.2">
      <c r="E64" s="58"/>
      <c r="F64" s="59"/>
      <c r="G64" s="58"/>
      <c r="H64" s="60"/>
      <c r="I64" s="11"/>
    </row>
    <row r="65" spans="5:9" x14ac:dyDescent="0.2">
      <c r="E65" s="58"/>
      <c r="F65" s="59"/>
      <c r="G65" s="58"/>
      <c r="H65" s="60"/>
      <c r="I65" s="11"/>
    </row>
    <row r="66" spans="5:9" x14ac:dyDescent="0.2">
      <c r="E66" s="58"/>
      <c r="F66" s="59"/>
      <c r="G66" s="58"/>
      <c r="H66" s="60"/>
      <c r="I66" s="11"/>
    </row>
  </sheetData>
  <mergeCells count="43">
    <mergeCell ref="B1:J1"/>
    <mergeCell ref="A4:A6"/>
    <mergeCell ref="B3:J3"/>
    <mergeCell ref="B2:J2"/>
    <mergeCell ref="B21:J21"/>
    <mergeCell ref="B4:J6"/>
    <mergeCell ref="B7:J7"/>
    <mergeCell ref="B8:J8"/>
    <mergeCell ref="B10:J10"/>
    <mergeCell ref="B11:J11"/>
    <mergeCell ref="B12:J12"/>
    <mergeCell ref="B16:J16"/>
    <mergeCell ref="B17:J17"/>
    <mergeCell ref="B18:J18"/>
    <mergeCell ref="B19:J19"/>
    <mergeCell ref="B20:J20"/>
    <mergeCell ref="B9:J9"/>
    <mergeCell ref="B13:J13"/>
    <mergeCell ref="B14:J14"/>
    <mergeCell ref="B23:J23"/>
    <mergeCell ref="B24:J24"/>
    <mergeCell ref="B25:J25"/>
    <mergeCell ref="B26:J26"/>
    <mergeCell ref="B22:J22"/>
    <mergeCell ref="B31:J31"/>
    <mergeCell ref="B32:J32"/>
    <mergeCell ref="B33:J33"/>
    <mergeCell ref="B34:J34"/>
    <mergeCell ref="B27:J27"/>
    <mergeCell ref="C59:F59"/>
    <mergeCell ref="H59:J59"/>
    <mergeCell ref="B15:J15"/>
    <mergeCell ref="C57:F57"/>
    <mergeCell ref="H57:J57"/>
    <mergeCell ref="C58:F58"/>
    <mergeCell ref="H58:J58"/>
    <mergeCell ref="C55:F55"/>
    <mergeCell ref="H55:J55"/>
    <mergeCell ref="C56:F56"/>
    <mergeCell ref="H56:J56"/>
    <mergeCell ref="B28:J28"/>
    <mergeCell ref="B29:J29"/>
    <mergeCell ref="B30:J30"/>
  </mergeCells>
  <phoneticPr fontId="1" type="noConversion"/>
  <printOptions horizontalCentered="1"/>
  <pageMargins left="0.25" right="0.25" top="0.75" bottom="0.75" header="0.3" footer="0.3"/>
  <pageSetup paperSize="9" scale="75" fitToHeight="0" orientation="landscape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2024-07-04T09:43:01Z</cp:lastPrinted>
  <dcterms:created xsi:type="dcterms:W3CDTF">2022-10-21T10:17:58Z</dcterms:created>
  <dcterms:modified xsi:type="dcterms:W3CDTF">2024-07-04T09:43:03Z</dcterms:modified>
</cp:coreProperties>
</file>