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R740\tp\2024\NZP-EF-2-2024 Ubezpieczenie mienia, pojazdów oraz OC z podziałem na części (TP-1-BZP)\na stronę\"/>
    </mc:Choice>
  </mc:AlternateContent>
  <xr:revisionPtr revIDLastSave="0" documentId="13_ncr:1_{8BD1E9EB-61D3-4C40-8536-62BFE162910E}" xr6:coauthVersionLast="47" xr6:coauthVersionMax="47" xr10:uidLastSave="{00000000-0000-0000-0000-000000000000}"/>
  <bookViews>
    <workbookView xWindow="-108" yWindow="-108" windowWidth="23256" windowHeight="12456" xr2:uid="{28797DB0-AE40-4C17-AD26-61B9947CFFD0}"/>
  </bookViews>
  <sheets>
    <sheet name="Tabela nr1- budynki i budowle" sheetId="1" r:id="rId1"/>
    <sheet name="Tabela nr2- środki trwałe" sheetId="4" r:id="rId2"/>
    <sheet name="Tabela nr3- grupa 2" sheetId="5" r:id="rId3"/>
    <sheet name="Tabela nr 4- wg lokalizacji" sheetId="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9" i="1" l="1"/>
  <c r="F12" i="6"/>
  <c r="E12" i="6"/>
  <c r="G12" i="6"/>
  <c r="H12" i="6"/>
  <c r="D12" i="6"/>
  <c r="I11" i="6"/>
  <c r="I10" i="6"/>
  <c r="I9" i="6"/>
  <c r="I8" i="6"/>
  <c r="I7" i="6"/>
  <c r="G35" i="5"/>
  <c r="D15" i="4"/>
</calcChain>
</file>

<file path=xl/sharedStrings.xml><?xml version="1.0" encoding="utf-8"?>
<sst xmlns="http://schemas.openxmlformats.org/spreadsheetml/2006/main" count="388" uniqueCount="235">
  <si>
    <t xml:space="preserve">Załącznik M1 do SWZ - Wykaz mienia </t>
  </si>
  <si>
    <t>I. Wykaz budynków i budowli (wartość odtworzeniowa)</t>
  </si>
  <si>
    <t>Lp.</t>
  </si>
  <si>
    <t>Nr inwentarzowy</t>
  </si>
  <si>
    <t>Nazwa</t>
  </si>
  <si>
    <t>Wartość odtworzeniowa (PLN)</t>
  </si>
  <si>
    <t>Uwagi / opis budowy</t>
  </si>
  <si>
    <t>Lokalizacja</t>
  </si>
  <si>
    <t>T-1-00034</t>
  </si>
  <si>
    <t>BUDYNEK MPS</t>
  </si>
  <si>
    <t>murowany kryty blachą</t>
  </si>
  <si>
    <t>Nowodworska 48</t>
  </si>
  <si>
    <t>BUDYNEK BIUROWY WRAZ</t>
  </si>
  <si>
    <t>murowany kryty papą</t>
  </si>
  <si>
    <t>i</t>
  </si>
  <si>
    <t>T-1-00035</t>
  </si>
  <si>
    <t>Z NOWĄ CZĘŚCIĄ O NR</t>
  </si>
  <si>
    <t>dachówką</t>
  </si>
  <si>
    <t>INWENT. 100</t>
  </si>
  <si>
    <t>T-1-00036</t>
  </si>
  <si>
    <t>BUDYNEK ST.OBSŁUGI</t>
  </si>
  <si>
    <t>T-1-00052</t>
  </si>
  <si>
    <t>BUDYNEK WARSZTATOWY</t>
  </si>
  <si>
    <t>T-1-00072</t>
  </si>
  <si>
    <t>KIOSK HANDLOWY</t>
  </si>
  <si>
    <t>murowany kryty</t>
  </si>
  <si>
    <t>Wrocławska 128</t>
  </si>
  <si>
    <t>T-1-00073</t>
  </si>
  <si>
    <t>T-1-00074</t>
  </si>
  <si>
    <t>BUDYNEK STACJI</t>
  </si>
  <si>
    <t>konstrukcja stalowa</t>
  </si>
  <si>
    <t>Dobrzejowska</t>
  </si>
  <si>
    <t>DMUCHAW POW. 30 M2</t>
  </si>
  <si>
    <t>kryta blachą</t>
  </si>
  <si>
    <t>T-1-00075</t>
  </si>
  <si>
    <t>BUDYNEK WAGI POW 35.7</t>
  </si>
  <si>
    <t>M2</t>
  </si>
  <si>
    <t>BUDYNEK</t>
  </si>
  <si>
    <t>T-1-00076</t>
  </si>
  <si>
    <t>ADMINISTRACYJNY POW.</t>
  </si>
  <si>
    <t>wypełnienie płytą</t>
  </si>
  <si>
    <t>118M2</t>
  </si>
  <si>
    <t>wiórową, kryte blachą</t>
  </si>
  <si>
    <t>T-1-00077</t>
  </si>
  <si>
    <t>MAGAZYN PALIW I WAPNA</t>
  </si>
  <si>
    <t>POW. 41.44 m2</t>
  </si>
  <si>
    <t>T-1-00079</t>
  </si>
  <si>
    <t>MYJNIA KONTENERÓW</t>
  </si>
  <si>
    <t>POW 84.25 M2</t>
  </si>
  <si>
    <t>T-1-00081</t>
  </si>
  <si>
    <t>BUDYNEK GOSPODARCZY O</t>
  </si>
  <si>
    <t>POW. 35.26 M2</t>
  </si>
  <si>
    <t>T-1-00082</t>
  </si>
  <si>
    <t>budynek magazynowy</t>
  </si>
  <si>
    <t>Nowodworska 60</t>
  </si>
  <si>
    <t>dz.80/3</t>
  </si>
  <si>
    <t>T-1-00083</t>
  </si>
  <si>
    <t>T-1-00084</t>
  </si>
  <si>
    <t>T-1-00085</t>
  </si>
  <si>
    <t>budynek admin.-biurowy</t>
  </si>
  <si>
    <t>dz.77 i 79</t>
  </si>
  <si>
    <t>T-1-00086</t>
  </si>
  <si>
    <t>budynek warsztatowy dz.77</t>
  </si>
  <si>
    <t>i 79</t>
  </si>
  <si>
    <t>T-1-00087</t>
  </si>
  <si>
    <t>budynek magazynowy dz. 77</t>
  </si>
  <si>
    <t>T-1-00088</t>
  </si>
  <si>
    <t>garaże /boksy/ dz.77 i 79</t>
  </si>
  <si>
    <t>T-1-00089</t>
  </si>
  <si>
    <t>budynek portierni dz. 77 i 79</t>
  </si>
  <si>
    <t>T-1-00090</t>
  </si>
  <si>
    <t>T-1-00095</t>
  </si>
  <si>
    <t>Budynek biurowo-</t>
  </si>
  <si>
    <t>magazynowy</t>
  </si>
  <si>
    <t>T-1-00096</t>
  </si>
  <si>
    <t>pawilon handlowy obiekt"</t>
  </si>
  <si>
    <t>Wrocławska dz. 2/9</t>
  </si>
  <si>
    <t>A"</t>
  </si>
  <si>
    <t>T-1-00097</t>
  </si>
  <si>
    <t>B"</t>
  </si>
  <si>
    <t>T-1-00098</t>
  </si>
  <si>
    <t>hala stalowa - wiata przy</t>
  </si>
  <si>
    <t>kompostowni</t>
  </si>
  <si>
    <t>T-1-00099</t>
  </si>
  <si>
    <t>budynek kontenerowy</t>
  </si>
  <si>
    <t>płyta warstwowa stal-</t>
  </si>
  <si>
    <t>socjalno-biurowy</t>
  </si>
  <si>
    <t>styropian -stal</t>
  </si>
  <si>
    <t>stal płyta warstwowa</t>
  </si>
  <si>
    <t>T-1-00101/1</t>
  </si>
  <si>
    <t>magazyn wielofunkcyjny</t>
  </si>
  <si>
    <t>wypełnienie</t>
  </si>
  <si>
    <t>styropianem</t>
  </si>
  <si>
    <t>Wiata stalowa</t>
  </si>
  <si>
    <t>stal , blacha</t>
  </si>
  <si>
    <t>stal,blacha</t>
  </si>
  <si>
    <t>stal.blacha</t>
  </si>
  <si>
    <t>Wiata na opał</t>
  </si>
  <si>
    <t>stal, blacha</t>
  </si>
  <si>
    <t>Kaplica cmentarna wraz z</t>
  </si>
  <si>
    <t>murowana kryta</t>
  </si>
  <si>
    <t>Wrocławska 124</t>
  </si>
  <si>
    <t>prosektorium i magazynem</t>
  </si>
  <si>
    <t>dachówką i papą</t>
  </si>
  <si>
    <t>Budynek kaplicy wraz z</t>
  </si>
  <si>
    <t>prosektorium , spopielarnią,</t>
  </si>
  <si>
    <t>murowane kryte blachą</t>
  </si>
  <si>
    <t>Jaszków</t>
  </si>
  <si>
    <t>biurami i kolumbarium</t>
  </si>
  <si>
    <t>Budynek palmiarni</t>
  </si>
  <si>
    <t>stal szkło poliwęglan</t>
  </si>
  <si>
    <t>al. Orła Białego 5-8</t>
  </si>
  <si>
    <t>II.Środki trwałe i wyposażenie (wartość księgowa brutto)</t>
  </si>
  <si>
    <t>L.p.</t>
  </si>
  <si>
    <t>Grupa środków/wyposażenia</t>
  </si>
  <si>
    <t>Wartość księgowa brutto (PLN)</t>
  </si>
  <si>
    <t>1.</t>
  </si>
  <si>
    <t>Grupa 2: Obiekty inżynierii lądowej</t>
  </si>
  <si>
    <t>2.</t>
  </si>
  <si>
    <t>Grupa 3: Kotły i maszyny energetyczne</t>
  </si>
  <si>
    <t>3.</t>
  </si>
  <si>
    <t>Grupa 4:  Maszyny i urządzenia ogólnego zastosowania</t>
  </si>
  <si>
    <t>4.</t>
  </si>
  <si>
    <t>Grupa 5:  Maszyny i urządzenia specjalistyczne</t>
  </si>
  <si>
    <t>5.</t>
  </si>
  <si>
    <t>Grupa 6:  Urządzenia techniczne</t>
  </si>
  <si>
    <t>6.</t>
  </si>
  <si>
    <t>Grupa 8:  Narzędzia, przyrządy , ruchomości i wyposażenie pozostałe</t>
  </si>
  <si>
    <t>7.</t>
  </si>
  <si>
    <t>Wyposażenie nie będące środkami trwałymi</t>
  </si>
  <si>
    <t>8.</t>
  </si>
  <si>
    <t>RAZEM:</t>
  </si>
  <si>
    <t>III.Środki trwałe – Grupa 2</t>
  </si>
  <si>
    <t>J.m.</t>
  </si>
  <si>
    <t>Ilość</t>
  </si>
  <si>
    <t>T-2-00038</t>
  </si>
  <si>
    <t>szt.</t>
  </si>
  <si>
    <t>T-2-00043</t>
  </si>
  <si>
    <t>T-2-00069</t>
  </si>
  <si>
    <t>stacja meteorologiczna</t>
  </si>
  <si>
    <t>Wiadukt Piłsudskiego</t>
  </si>
  <si>
    <t>T-2-00071</t>
  </si>
  <si>
    <t>zasieki na szkło</t>
  </si>
  <si>
    <t>T-2-00072</t>
  </si>
  <si>
    <t>zasieki na materiały sypkie</t>
  </si>
  <si>
    <t>T-2-00073</t>
  </si>
  <si>
    <t>kompostownia odpadów ze sterowanym napowietrzaniem</t>
  </si>
  <si>
    <t>T-2-00082</t>
  </si>
  <si>
    <t>T-2-00084</t>
  </si>
  <si>
    <t>oświetlenie alei przy kolumbarium</t>
  </si>
  <si>
    <t>Wrocławska</t>
  </si>
  <si>
    <t>9.</t>
  </si>
  <si>
    <t>T-2-00085</t>
  </si>
  <si>
    <t>10.</t>
  </si>
  <si>
    <t>11.</t>
  </si>
  <si>
    <t>T-2-00089</t>
  </si>
  <si>
    <t>kompostownia na składowisku odpadów</t>
  </si>
  <si>
    <t>IV.Środki trwałe i wyposażenie (wartość księgowa brutto) według lokalizacji Zamawiającego</t>
  </si>
  <si>
    <t>Wartość księgowa brutto (PLN) dla lokalizacji*</t>
  </si>
  <si>
    <t>Razem</t>
  </si>
  <si>
    <t>A</t>
  </si>
  <si>
    <t>TO</t>
  </si>
  <si>
    <t>TZZ</t>
  </si>
  <si>
    <t>TUK-TC</t>
  </si>
  <si>
    <t>TUK-TS</t>
  </si>
  <si>
    <t>Grupa 8:  Narzędzia, przyrządy, ruchomości i wyposażenie pozostałe</t>
  </si>
  <si>
    <t>----</t>
  </si>
  <si>
    <t>Legenda:</t>
  </si>
  <si>
    <r>
      <t>1)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9"/>
        <color theme="1"/>
        <rFont val="Calibri"/>
        <family val="2"/>
        <charset val="238"/>
      </rPr>
      <t>A: Główna siedziba Zamawiającego zlokalizowana w Legnicy przy ul. Nowodworskiej 60,</t>
    </r>
  </si>
  <si>
    <r>
      <t>2)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9"/>
        <color theme="1"/>
        <rFont val="Calibri"/>
        <family val="2"/>
        <charset val="238"/>
      </rPr>
      <t>TO: Zakład Oczyszczania Miasta zlokalizowany w Legnicy przy ul. Nowodworskiej 48,</t>
    </r>
  </si>
  <si>
    <t>Wyposażenie prosektorium, kaplicy cmentarnej, krematorium Jaszków</t>
  </si>
  <si>
    <t>T-2-00086</t>
  </si>
  <si>
    <t>K-2-00068</t>
  </si>
  <si>
    <t>maszt flagowy 12m</t>
  </si>
  <si>
    <t>K-2-00070</t>
  </si>
  <si>
    <t>maszt flagowy 8m</t>
  </si>
  <si>
    <t>K-2-00076</t>
  </si>
  <si>
    <t>maszt standart</t>
  </si>
  <si>
    <t>K-2-00077</t>
  </si>
  <si>
    <t>K-2-00078</t>
  </si>
  <si>
    <t>K-2-00092</t>
  </si>
  <si>
    <t>szlaban 2szt</t>
  </si>
  <si>
    <t>T-2-00027</t>
  </si>
  <si>
    <t>T-2-00044</t>
  </si>
  <si>
    <t>T-2-00045</t>
  </si>
  <si>
    <t>T-2-00046</t>
  </si>
  <si>
    <t>T-2-00048</t>
  </si>
  <si>
    <t>T-2-00049</t>
  </si>
  <si>
    <t>T-2-00065</t>
  </si>
  <si>
    <t>T-2-00079</t>
  </si>
  <si>
    <t>T-2-00080</t>
  </si>
  <si>
    <t>T-2-00081</t>
  </si>
  <si>
    <t>szlaban</t>
  </si>
  <si>
    <t>T-2-00083</t>
  </si>
  <si>
    <t>T-2-00090</t>
  </si>
  <si>
    <t>ogrodzenie na terenie składowiska</t>
  </si>
  <si>
    <t>12.</t>
  </si>
  <si>
    <t>13.</t>
  </si>
  <si>
    <t>14.</t>
  </si>
  <si>
    <t>15.</t>
  </si>
  <si>
    <t>16.</t>
  </si>
  <si>
    <t>17.</t>
  </si>
  <si>
    <t>18.</t>
  </si>
  <si>
    <t>łącze swiatłwodowe</t>
  </si>
  <si>
    <t>ogrodzenie panelowe z furtką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</si>
  <si>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</si>
  <si>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</si>
  <si>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</si>
  <si>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</si>
  <si>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</si>
  <si>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</si>
  <si>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</si>
  <si>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</si>
  <si>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</si>
  <si>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</si>
  <si>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</si>
  <si>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r>
      <t>4)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9"/>
        <color theme="1"/>
        <rFont val="Calibri"/>
        <family val="2"/>
        <charset val="238"/>
      </rPr>
      <t xml:space="preserve">TUK-TC: Zakład Usług Komunalnych - Dział Cmentarze Komunalne zlokalizowany w Legnicy przy ul. Wrocławskiej 124 </t>
    </r>
  </si>
  <si>
    <t>oraz na terenie Cmentarza Komunalnego dla miasta Legnicy w Jaszkowie,</t>
  </si>
  <si>
    <r>
      <t>3)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9"/>
        <color theme="1"/>
        <rFont val="Calibri"/>
        <family val="2"/>
        <charset val="238"/>
      </rPr>
      <t xml:space="preserve">TZZ: Zakład Zagospodarowania Odpadów zlokalizowany w Legnicy przy ul. Rzeszotarskiej 1 </t>
    </r>
  </si>
  <si>
    <t>(Instalacja Komunalna zlokalizowana jest pomiędzy ul. Rzeszotarską i ul. Dobrzejowską w Legnicy),</t>
  </si>
  <si>
    <t>Nowodworska</t>
  </si>
  <si>
    <t>Ceglana</t>
  </si>
  <si>
    <t>inst.oświetl.</t>
  </si>
  <si>
    <t>pizometry</t>
  </si>
  <si>
    <t>oświetlenie terenu</t>
  </si>
  <si>
    <t>linia n/n oświetlenie terenu</t>
  </si>
  <si>
    <t>złącze kablowe</t>
  </si>
  <si>
    <t>linie kablowe</t>
  </si>
  <si>
    <t>ogrodzenie zaplecza</t>
  </si>
  <si>
    <t>ogrodzenie wysypiska</t>
  </si>
  <si>
    <t>separator bhdc 10/c250</t>
  </si>
  <si>
    <t>sortownia odpadów surowcowych (sortownia nr 1)</t>
  </si>
  <si>
    <t>kolumbarium wrocławska</t>
  </si>
  <si>
    <t>sortownia odpadów zmieszanych (sortownia nr 2)</t>
  </si>
  <si>
    <r>
      <t>5)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9"/>
        <color theme="1"/>
        <rFont val="Calibri"/>
        <family val="2"/>
        <charset val="238"/>
      </rPr>
      <t>TUK-TS: Zakład Usług Komunalnych - Dział Schronisko dla Bezdomnych Zwierząt zlokalizowany w Legnicy przy ul. Ceglanej.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</si>
</sst>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i/>
      <sz val="8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4"/>
      <color theme="1"/>
      <name val="Calibri"/>
      <family val="2"/>
      <charset val="238"/>
    </font>
    <font>
      <b/>
      <i/>
      <sz val="10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sz val="7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63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justify" vertical="center"/>
    </xf>
    <xf numFmtId="0" fontId="1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justify" vertical="center" wrapText="1"/>
    </xf>
    <xf numFmtId="0" fontId="7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justify" vertical="center" wrapText="1"/>
    </xf>
    <xf numFmtId="4" fontId="4" fillId="0" borderId="6" xfId="0" applyNumberFormat="1" applyFont="1" applyBorder="1" applyAlignment="1">
      <alignment horizontal="right" vertical="center" wrapText="1"/>
    </xf>
    <xf numFmtId="0" fontId="8" fillId="0" borderId="6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left" vertical="center" wrapText="1"/>
    </xf>
    <xf numFmtId="0" fontId="9" fillId="0" borderId="0" xfId="0" applyFont="1" applyAlignment="1">
      <alignment horizontal="justify" vertical="center"/>
    </xf>
    <xf numFmtId="0" fontId="1" fillId="0" borderId="5" xfId="0" applyFont="1" applyBorder="1" applyAlignment="1">
      <alignment horizontal="center" vertical="center" wrapText="1"/>
    </xf>
    <xf numFmtId="4" fontId="0" fillId="0" borderId="0" xfId="0" applyNumberFormat="1"/>
    <xf numFmtId="0" fontId="1" fillId="0" borderId="7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4" fontId="6" fillId="0" borderId="2" xfId="1" applyNumberFormat="1" applyFont="1" applyBorder="1" applyAlignment="1">
      <alignment horizontal="right" vertical="center" wrapText="1"/>
    </xf>
    <xf numFmtId="4" fontId="1" fillId="0" borderId="6" xfId="0" applyNumberFormat="1" applyFont="1" applyBorder="1" applyAlignment="1">
      <alignment horizontal="right" vertical="center" wrapText="1"/>
    </xf>
    <xf numFmtId="4" fontId="3" fillId="0" borderId="6" xfId="0" applyNumberFormat="1" applyFon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4" fontId="1" fillId="0" borderId="6" xfId="0" applyNumberFormat="1" applyFont="1" applyBorder="1" applyAlignment="1">
      <alignment horizontal="center" vertical="center" wrapText="1"/>
    </xf>
    <xf numFmtId="0" fontId="13" fillId="0" borderId="6" xfId="0" applyFont="1" applyBorder="1" applyAlignment="1">
      <alignment vertical="center" wrapText="1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4" fontId="4" fillId="0" borderId="7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43" fontId="4" fillId="0" borderId="7" xfId="1" applyFont="1" applyFill="1" applyBorder="1" applyAlignment="1">
      <alignment horizontal="center" vertical="center" wrapText="1"/>
    </xf>
    <xf numFmtId="43" fontId="4" fillId="0" borderId="3" xfId="1" applyFont="1" applyFill="1" applyBorder="1" applyAlignment="1">
      <alignment horizontal="center" vertical="center" wrapText="1"/>
    </xf>
    <xf numFmtId="43" fontId="4" fillId="0" borderId="5" xfId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1D101-AAAC-476D-B14A-04676524D76A}">
  <sheetPr>
    <pageSetUpPr fitToPage="1"/>
  </sheetPr>
  <dimension ref="A1:G102"/>
  <sheetViews>
    <sheetView tabSelected="1" workbookViewId="0">
      <selection activeCell="G3" sqref="G3"/>
    </sheetView>
  </sheetViews>
  <sheetFormatPr defaultRowHeight="14.4" x14ac:dyDescent="0.3"/>
  <cols>
    <col min="1" max="1" width="8.88671875" customWidth="1"/>
    <col min="2" max="2" width="27.33203125" bestFit="1" customWidth="1"/>
    <col min="3" max="3" width="28.88671875" bestFit="1" customWidth="1"/>
    <col min="4" max="4" width="16.5546875" style="38" customWidth="1"/>
    <col min="5" max="5" width="15.33203125" customWidth="1"/>
    <col min="6" max="6" width="14.6640625" bestFit="1" customWidth="1"/>
    <col min="7" max="7" width="12.109375" customWidth="1"/>
    <col min="8" max="8" width="15.88671875" customWidth="1"/>
    <col min="9" max="9" width="22.88671875" customWidth="1"/>
    <col min="11" max="11" width="55.44140625" customWidth="1"/>
    <col min="12" max="12" width="10.109375" bestFit="1" customWidth="1"/>
    <col min="14" max="14" width="10.109375" bestFit="1" customWidth="1"/>
    <col min="17" max="17" width="11.6640625" customWidth="1"/>
    <col min="18" max="18" width="12.5546875" customWidth="1"/>
  </cols>
  <sheetData>
    <row r="1" spans="1:7" x14ac:dyDescent="0.3">
      <c r="A1" s="62" t="s">
        <v>0</v>
      </c>
      <c r="B1" s="62"/>
      <c r="C1" s="62"/>
      <c r="D1" s="62"/>
      <c r="E1" s="62"/>
      <c r="F1" s="62"/>
    </row>
    <row r="2" spans="1:7" ht="15" thickBot="1" x14ac:dyDescent="0.35">
      <c r="A2" s="40" t="s">
        <v>1</v>
      </c>
      <c r="B2" s="40"/>
      <c r="C2" s="40"/>
      <c r="D2" s="40"/>
      <c r="E2" s="40"/>
      <c r="F2" s="40"/>
    </row>
    <row r="3" spans="1:7" ht="42" thickBot="1" x14ac:dyDescent="0.35">
      <c r="A3" s="1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3"/>
    </row>
    <row r="4" spans="1:7" ht="27.6" x14ac:dyDescent="0.3">
      <c r="A4" s="4">
        <v>1</v>
      </c>
      <c r="B4" s="5" t="s">
        <v>8</v>
      </c>
      <c r="C4" s="6" t="s">
        <v>9</v>
      </c>
      <c r="D4" s="7">
        <v>50000</v>
      </c>
      <c r="E4" s="5" t="s">
        <v>10</v>
      </c>
      <c r="F4" s="5" t="s">
        <v>11</v>
      </c>
      <c r="G4" s="3"/>
    </row>
    <row r="5" spans="1:7" ht="15" thickBot="1" x14ac:dyDescent="0.35">
      <c r="A5" s="8"/>
      <c r="B5" s="9"/>
      <c r="C5" s="9"/>
      <c r="D5" s="11"/>
      <c r="E5" s="9"/>
      <c r="F5" s="9"/>
      <c r="G5" s="3"/>
    </row>
    <row r="6" spans="1:7" ht="27.6" x14ac:dyDescent="0.3">
      <c r="A6" s="10"/>
      <c r="B6" s="6"/>
      <c r="C6" s="6" t="s">
        <v>12</v>
      </c>
      <c r="D6" s="5"/>
      <c r="E6" s="5" t="s">
        <v>13</v>
      </c>
      <c r="F6" s="6"/>
      <c r="G6" s="3"/>
    </row>
    <row r="7" spans="1:7" ht="18" customHeight="1" x14ac:dyDescent="0.3">
      <c r="A7" s="42">
        <v>2</v>
      </c>
      <c r="B7" s="42" t="s">
        <v>15</v>
      </c>
      <c r="C7" s="43" t="s">
        <v>16</v>
      </c>
      <c r="D7" s="45">
        <v>3500000</v>
      </c>
      <c r="E7" s="5" t="s">
        <v>14</v>
      </c>
      <c r="F7" s="42" t="s">
        <v>11</v>
      </c>
      <c r="G7" s="3"/>
    </row>
    <row r="8" spans="1:7" hidden="1" x14ac:dyDescent="0.3">
      <c r="A8" s="42"/>
      <c r="B8" s="42"/>
      <c r="C8" s="43"/>
      <c r="D8" s="45"/>
      <c r="E8" s="42" t="s">
        <v>17</v>
      </c>
      <c r="F8" s="42"/>
      <c r="G8" s="3"/>
    </row>
    <row r="9" spans="1:7" ht="12.75" customHeight="1" x14ac:dyDescent="0.3">
      <c r="A9" s="10"/>
      <c r="B9" s="6"/>
      <c r="C9" s="43" t="s">
        <v>18</v>
      </c>
      <c r="D9" s="5"/>
      <c r="E9" s="42"/>
      <c r="F9" s="6"/>
      <c r="G9" s="3"/>
    </row>
    <row r="10" spans="1:7" ht="15" thickBot="1" x14ac:dyDescent="0.35">
      <c r="A10" s="8"/>
      <c r="B10" s="9"/>
      <c r="C10" s="46"/>
      <c r="D10" s="11"/>
      <c r="E10" s="9"/>
      <c r="F10" s="9"/>
      <c r="G10" s="3"/>
    </row>
    <row r="11" spans="1:7" ht="27.6" x14ac:dyDescent="0.3">
      <c r="A11" s="4">
        <v>3</v>
      </c>
      <c r="B11" s="5" t="s">
        <v>19</v>
      </c>
      <c r="C11" s="6" t="s">
        <v>20</v>
      </c>
      <c r="D11" s="7">
        <v>1700000</v>
      </c>
      <c r="E11" s="5" t="s">
        <v>10</v>
      </c>
      <c r="F11" s="5" t="s">
        <v>11</v>
      </c>
      <c r="G11" s="3"/>
    </row>
    <row r="12" spans="1:7" ht="15" thickBot="1" x14ac:dyDescent="0.35">
      <c r="A12" s="8"/>
      <c r="B12" s="9"/>
      <c r="C12" s="9"/>
      <c r="D12" s="11"/>
      <c r="E12" s="9"/>
      <c r="F12" s="9"/>
      <c r="G12" s="3"/>
    </row>
    <row r="13" spans="1:7" ht="27.6" x14ac:dyDescent="0.3">
      <c r="A13" s="4">
        <v>4</v>
      </c>
      <c r="B13" s="5" t="s">
        <v>21</v>
      </c>
      <c r="C13" s="6" t="s">
        <v>22</v>
      </c>
      <c r="D13" s="7">
        <v>700000</v>
      </c>
      <c r="E13" s="5" t="s">
        <v>10</v>
      </c>
      <c r="F13" s="5" t="s">
        <v>11</v>
      </c>
      <c r="G13" s="3"/>
    </row>
    <row r="14" spans="1:7" ht="15" thickBot="1" x14ac:dyDescent="0.35">
      <c r="A14" s="8"/>
      <c r="B14" s="9"/>
      <c r="C14" s="9"/>
      <c r="D14" s="11"/>
      <c r="E14" s="9"/>
      <c r="F14" s="9"/>
      <c r="G14" s="3"/>
    </row>
    <row r="15" spans="1:7" x14ac:dyDescent="0.3">
      <c r="A15" s="41">
        <v>5</v>
      </c>
      <c r="B15" s="41" t="s">
        <v>23</v>
      </c>
      <c r="C15" s="48" t="s">
        <v>24</v>
      </c>
      <c r="D15" s="44">
        <v>50000</v>
      </c>
      <c r="E15" s="5" t="s">
        <v>25</v>
      </c>
      <c r="F15" s="41" t="s">
        <v>26</v>
      </c>
      <c r="G15" s="3"/>
    </row>
    <row r="16" spans="1:7" x14ac:dyDescent="0.3">
      <c r="A16" s="42"/>
      <c r="B16" s="42"/>
      <c r="C16" s="43"/>
      <c r="D16" s="45"/>
      <c r="E16" s="42" t="s">
        <v>17</v>
      </c>
      <c r="F16" s="42"/>
      <c r="G16" s="3"/>
    </row>
    <row r="17" spans="1:7" ht="15" thickBot="1" x14ac:dyDescent="0.35">
      <c r="A17" s="8"/>
      <c r="B17" s="9"/>
      <c r="C17" s="9"/>
      <c r="D17" s="11"/>
      <c r="E17" s="47"/>
      <c r="F17" s="9"/>
      <c r="G17" s="3"/>
    </row>
    <row r="18" spans="1:7" x14ac:dyDescent="0.3">
      <c r="A18" s="41">
        <v>6</v>
      </c>
      <c r="B18" s="41" t="s">
        <v>27</v>
      </c>
      <c r="C18" s="48" t="s">
        <v>24</v>
      </c>
      <c r="D18" s="44">
        <v>50000</v>
      </c>
      <c r="E18" s="5" t="s">
        <v>25</v>
      </c>
      <c r="F18" s="41" t="s">
        <v>26</v>
      </c>
      <c r="G18" s="3"/>
    </row>
    <row r="19" spans="1:7" x14ac:dyDescent="0.3">
      <c r="A19" s="42"/>
      <c r="B19" s="42"/>
      <c r="C19" s="43"/>
      <c r="D19" s="45"/>
      <c r="E19" s="42" t="s">
        <v>17</v>
      </c>
      <c r="F19" s="42"/>
      <c r="G19" s="3"/>
    </row>
    <row r="20" spans="1:7" ht="15" thickBot="1" x14ac:dyDescent="0.35">
      <c r="A20" s="8"/>
      <c r="B20" s="9"/>
      <c r="C20" s="9"/>
      <c r="D20" s="11"/>
      <c r="E20" s="47"/>
      <c r="F20" s="9"/>
      <c r="G20" s="3"/>
    </row>
    <row r="21" spans="1:7" ht="27.6" x14ac:dyDescent="0.3">
      <c r="A21" s="41">
        <v>7</v>
      </c>
      <c r="B21" s="41" t="s">
        <v>28</v>
      </c>
      <c r="C21" s="6" t="s">
        <v>29</v>
      </c>
      <c r="D21" s="44">
        <v>40000</v>
      </c>
      <c r="E21" s="5" t="s">
        <v>30</v>
      </c>
      <c r="F21" s="41" t="s">
        <v>31</v>
      </c>
      <c r="G21" s="3"/>
    </row>
    <row r="22" spans="1:7" ht="22.5" customHeight="1" x14ac:dyDescent="0.3">
      <c r="A22" s="42"/>
      <c r="B22" s="42"/>
      <c r="C22" s="43" t="s">
        <v>32</v>
      </c>
      <c r="D22" s="45"/>
      <c r="E22" s="42" t="s">
        <v>33</v>
      </c>
      <c r="F22" s="42"/>
      <c r="G22" s="3"/>
    </row>
    <row r="23" spans="1:7" ht="15" thickBot="1" x14ac:dyDescent="0.35">
      <c r="A23" s="8"/>
      <c r="B23" s="9"/>
      <c r="C23" s="46"/>
      <c r="D23" s="11"/>
      <c r="E23" s="47"/>
      <c r="F23" s="9"/>
      <c r="G23" s="3"/>
    </row>
    <row r="24" spans="1:7" x14ac:dyDescent="0.3">
      <c r="A24" s="41">
        <v>8</v>
      </c>
      <c r="B24" s="41" t="s">
        <v>34</v>
      </c>
      <c r="C24" s="6" t="s">
        <v>35</v>
      </c>
      <c r="D24" s="44">
        <v>50000</v>
      </c>
      <c r="E24" s="41" t="s">
        <v>13</v>
      </c>
      <c r="F24" s="41" t="s">
        <v>31</v>
      </c>
      <c r="G24" s="3"/>
    </row>
    <row r="25" spans="1:7" x14ac:dyDescent="0.3">
      <c r="A25" s="42"/>
      <c r="B25" s="42"/>
      <c r="C25" s="43" t="s">
        <v>36</v>
      </c>
      <c r="D25" s="45"/>
      <c r="E25" s="42"/>
      <c r="F25" s="42"/>
      <c r="G25" s="3"/>
    </row>
    <row r="26" spans="1:7" ht="15" thickBot="1" x14ac:dyDescent="0.35">
      <c r="A26" s="8"/>
      <c r="B26" s="9"/>
      <c r="C26" s="46"/>
      <c r="D26" s="11"/>
      <c r="E26" s="9"/>
      <c r="F26" s="9"/>
      <c r="G26" s="3"/>
    </row>
    <row r="27" spans="1:7" ht="27.6" x14ac:dyDescent="0.3">
      <c r="A27" s="10"/>
      <c r="B27" s="6"/>
      <c r="C27" s="6" t="s">
        <v>37</v>
      </c>
      <c r="D27" s="5"/>
      <c r="E27" s="5" t="s">
        <v>30</v>
      </c>
      <c r="F27" s="6"/>
      <c r="G27" s="3"/>
    </row>
    <row r="28" spans="1:7" x14ac:dyDescent="0.3">
      <c r="A28" s="4">
        <v>9</v>
      </c>
      <c r="B28" s="5" t="s">
        <v>38</v>
      </c>
      <c r="C28" s="6" t="s">
        <v>39</v>
      </c>
      <c r="D28" s="7">
        <v>150000</v>
      </c>
      <c r="E28" s="5" t="s">
        <v>40</v>
      </c>
      <c r="F28" s="5" t="s">
        <v>31</v>
      </c>
      <c r="G28" s="3"/>
    </row>
    <row r="29" spans="1:7" ht="28.2" thickBot="1" x14ac:dyDescent="0.35">
      <c r="A29" s="8"/>
      <c r="B29" s="9"/>
      <c r="C29" s="9" t="s">
        <v>41</v>
      </c>
      <c r="D29" s="11"/>
      <c r="E29" s="11" t="s">
        <v>42</v>
      </c>
      <c r="F29" s="9"/>
      <c r="G29" s="3"/>
    </row>
    <row r="30" spans="1:7" x14ac:dyDescent="0.3">
      <c r="A30" s="41">
        <v>10</v>
      </c>
      <c r="B30" s="41" t="s">
        <v>43</v>
      </c>
      <c r="C30" s="6" t="s">
        <v>44</v>
      </c>
      <c r="D30" s="44">
        <v>45000</v>
      </c>
      <c r="E30" s="41" t="s">
        <v>13</v>
      </c>
      <c r="F30" s="41" t="s">
        <v>31</v>
      </c>
      <c r="G30" s="3"/>
    </row>
    <row r="31" spans="1:7" x14ac:dyDescent="0.3">
      <c r="A31" s="42"/>
      <c r="B31" s="42"/>
      <c r="C31" s="43" t="s">
        <v>45</v>
      </c>
      <c r="D31" s="45"/>
      <c r="E31" s="42"/>
      <c r="F31" s="42"/>
      <c r="G31" s="3"/>
    </row>
    <row r="32" spans="1:7" ht="15" thickBot="1" x14ac:dyDescent="0.35">
      <c r="A32" s="8"/>
      <c r="B32" s="9"/>
      <c r="C32" s="46"/>
      <c r="D32" s="11"/>
      <c r="E32" s="9"/>
      <c r="F32" s="9"/>
      <c r="G32" s="3"/>
    </row>
    <row r="33" spans="1:7" x14ac:dyDescent="0.3">
      <c r="A33" s="41">
        <v>11</v>
      </c>
      <c r="B33" s="41" t="s">
        <v>46</v>
      </c>
      <c r="C33" s="6" t="s">
        <v>47</v>
      </c>
      <c r="D33" s="44">
        <v>350000</v>
      </c>
      <c r="E33" s="41" t="s">
        <v>13</v>
      </c>
      <c r="F33" s="41" t="s">
        <v>31</v>
      </c>
      <c r="G33" s="3"/>
    </row>
    <row r="34" spans="1:7" x14ac:dyDescent="0.3">
      <c r="A34" s="42"/>
      <c r="B34" s="42"/>
      <c r="C34" s="43" t="s">
        <v>48</v>
      </c>
      <c r="D34" s="45"/>
      <c r="E34" s="42"/>
      <c r="F34" s="42"/>
      <c r="G34" s="3"/>
    </row>
    <row r="35" spans="1:7" ht="15" thickBot="1" x14ac:dyDescent="0.35">
      <c r="A35" s="8"/>
      <c r="B35" s="9"/>
      <c r="C35" s="46"/>
      <c r="D35" s="11"/>
      <c r="E35" s="9"/>
      <c r="F35" s="9"/>
      <c r="G35" s="3"/>
    </row>
    <row r="36" spans="1:7" x14ac:dyDescent="0.3">
      <c r="A36" s="41">
        <v>12</v>
      </c>
      <c r="B36" s="41" t="s">
        <v>49</v>
      </c>
      <c r="C36" s="6" t="s">
        <v>50</v>
      </c>
      <c r="D36" s="44">
        <v>50000</v>
      </c>
      <c r="E36" s="41" t="s">
        <v>13</v>
      </c>
      <c r="F36" s="41" t="s">
        <v>31</v>
      </c>
      <c r="G36" s="3"/>
    </row>
    <row r="37" spans="1:7" x14ac:dyDescent="0.3">
      <c r="A37" s="42"/>
      <c r="B37" s="42"/>
      <c r="C37" s="43" t="s">
        <v>51</v>
      </c>
      <c r="D37" s="45"/>
      <c r="E37" s="42"/>
      <c r="F37" s="42"/>
      <c r="G37" s="3"/>
    </row>
    <row r="38" spans="1:7" ht="15" thickBot="1" x14ac:dyDescent="0.35">
      <c r="A38" s="8"/>
      <c r="B38" s="9"/>
      <c r="C38" s="46"/>
      <c r="D38" s="11"/>
      <c r="E38" s="9"/>
      <c r="F38" s="9"/>
      <c r="G38" s="3"/>
    </row>
    <row r="39" spans="1:7" x14ac:dyDescent="0.3">
      <c r="A39" s="41">
        <v>13</v>
      </c>
      <c r="B39" s="41" t="s">
        <v>52</v>
      </c>
      <c r="C39" s="6" t="s">
        <v>53</v>
      </c>
      <c r="D39" s="44">
        <v>1600000</v>
      </c>
      <c r="E39" s="41" t="s">
        <v>13</v>
      </c>
      <c r="F39" s="41" t="s">
        <v>54</v>
      </c>
      <c r="G39" s="3"/>
    </row>
    <row r="40" spans="1:7" x14ac:dyDescent="0.3">
      <c r="A40" s="42"/>
      <c r="B40" s="42"/>
      <c r="C40" s="43" t="s">
        <v>55</v>
      </c>
      <c r="D40" s="45"/>
      <c r="E40" s="42"/>
      <c r="F40" s="42"/>
      <c r="G40" s="3"/>
    </row>
    <row r="41" spans="1:7" ht="15" thickBot="1" x14ac:dyDescent="0.35">
      <c r="A41" s="8"/>
      <c r="B41" s="9"/>
      <c r="C41" s="46"/>
      <c r="D41" s="11"/>
      <c r="E41" s="9"/>
      <c r="F41" s="9"/>
      <c r="G41" s="3"/>
    </row>
    <row r="42" spans="1:7" x14ac:dyDescent="0.3">
      <c r="A42" s="41">
        <v>14</v>
      </c>
      <c r="B42" s="41" t="s">
        <v>56</v>
      </c>
      <c r="C42" s="6" t="s">
        <v>53</v>
      </c>
      <c r="D42" s="44">
        <v>300000</v>
      </c>
      <c r="E42" s="41" t="s">
        <v>13</v>
      </c>
      <c r="F42" s="41" t="s">
        <v>54</v>
      </c>
      <c r="G42" s="3"/>
    </row>
    <row r="43" spans="1:7" x14ac:dyDescent="0.3">
      <c r="A43" s="42"/>
      <c r="B43" s="42"/>
      <c r="C43" s="43" t="s">
        <v>55</v>
      </c>
      <c r="D43" s="45"/>
      <c r="E43" s="42"/>
      <c r="F43" s="42"/>
      <c r="G43" s="3"/>
    </row>
    <row r="44" spans="1:7" ht="15" thickBot="1" x14ac:dyDescent="0.35">
      <c r="A44" s="8"/>
      <c r="B44" s="9"/>
      <c r="C44" s="46"/>
      <c r="D44" s="11"/>
      <c r="E44" s="9"/>
      <c r="F44" s="9"/>
      <c r="G44" s="3"/>
    </row>
    <row r="45" spans="1:7" x14ac:dyDescent="0.3">
      <c r="A45" s="41">
        <v>15</v>
      </c>
      <c r="B45" s="41" t="s">
        <v>57</v>
      </c>
      <c r="C45" s="6" t="s">
        <v>53</v>
      </c>
      <c r="D45" s="44">
        <v>30000</v>
      </c>
      <c r="E45" s="41" t="s">
        <v>13</v>
      </c>
      <c r="F45" s="41" t="s">
        <v>54</v>
      </c>
      <c r="G45" s="3"/>
    </row>
    <row r="46" spans="1:7" x14ac:dyDescent="0.3">
      <c r="A46" s="42"/>
      <c r="B46" s="42"/>
      <c r="C46" s="43" t="s">
        <v>55</v>
      </c>
      <c r="D46" s="45"/>
      <c r="E46" s="42"/>
      <c r="F46" s="42"/>
      <c r="G46" s="3"/>
    </row>
    <row r="47" spans="1:7" ht="15" thickBot="1" x14ac:dyDescent="0.35">
      <c r="A47" s="8"/>
      <c r="B47" s="9"/>
      <c r="C47" s="46"/>
      <c r="D47" s="11"/>
      <c r="E47" s="9"/>
      <c r="F47" s="9"/>
      <c r="G47" s="3"/>
    </row>
    <row r="48" spans="1:7" x14ac:dyDescent="0.3">
      <c r="A48" s="41">
        <v>16</v>
      </c>
      <c r="B48" s="41" t="s">
        <v>58</v>
      </c>
      <c r="C48" s="6" t="s">
        <v>59</v>
      </c>
      <c r="D48" s="44">
        <v>500000</v>
      </c>
      <c r="E48" s="41" t="s">
        <v>13</v>
      </c>
      <c r="F48" s="41" t="s">
        <v>54</v>
      </c>
      <c r="G48" s="3"/>
    </row>
    <row r="49" spans="1:7" x14ac:dyDescent="0.3">
      <c r="A49" s="42"/>
      <c r="B49" s="42"/>
      <c r="C49" s="43" t="s">
        <v>60</v>
      </c>
      <c r="D49" s="45"/>
      <c r="E49" s="42"/>
      <c r="F49" s="42"/>
      <c r="G49" s="3"/>
    </row>
    <row r="50" spans="1:7" ht="15" thickBot="1" x14ac:dyDescent="0.35">
      <c r="A50" s="8"/>
      <c r="B50" s="9"/>
      <c r="C50" s="46"/>
      <c r="D50" s="11"/>
      <c r="E50" s="9"/>
      <c r="F50" s="9"/>
      <c r="G50" s="3"/>
    </row>
    <row r="51" spans="1:7" x14ac:dyDescent="0.3">
      <c r="A51" s="41">
        <v>17</v>
      </c>
      <c r="B51" s="41" t="s">
        <v>61</v>
      </c>
      <c r="C51" s="6" t="s">
        <v>62</v>
      </c>
      <c r="D51" s="44">
        <v>300000</v>
      </c>
      <c r="E51" s="5" t="s">
        <v>25</v>
      </c>
      <c r="F51" s="41" t="s">
        <v>54</v>
      </c>
      <c r="G51" s="3"/>
    </row>
    <row r="52" spans="1:7" x14ac:dyDescent="0.3">
      <c r="A52" s="42"/>
      <c r="B52" s="42"/>
      <c r="C52" s="43" t="s">
        <v>63</v>
      </c>
      <c r="D52" s="45"/>
      <c r="E52" s="42" t="s">
        <v>17</v>
      </c>
      <c r="F52" s="42"/>
      <c r="G52" s="3"/>
    </row>
    <row r="53" spans="1:7" ht="15" thickBot="1" x14ac:dyDescent="0.35">
      <c r="A53" s="8"/>
      <c r="B53" s="9"/>
      <c r="C53" s="46"/>
      <c r="D53" s="11"/>
      <c r="E53" s="47"/>
      <c r="F53" s="9"/>
      <c r="G53" s="3"/>
    </row>
    <row r="54" spans="1:7" x14ac:dyDescent="0.3">
      <c r="A54" s="41">
        <v>18</v>
      </c>
      <c r="B54" s="41" t="s">
        <v>64</v>
      </c>
      <c r="C54" s="6" t="s">
        <v>65</v>
      </c>
      <c r="D54" s="44">
        <v>750000</v>
      </c>
      <c r="E54" s="41" t="s">
        <v>13</v>
      </c>
      <c r="F54" s="41" t="s">
        <v>54</v>
      </c>
      <c r="G54" s="3"/>
    </row>
    <row r="55" spans="1:7" x14ac:dyDescent="0.3">
      <c r="A55" s="42"/>
      <c r="B55" s="42"/>
      <c r="C55" s="43" t="s">
        <v>63</v>
      </c>
      <c r="D55" s="45"/>
      <c r="E55" s="42"/>
      <c r="F55" s="42"/>
      <c r="G55" s="3"/>
    </row>
    <row r="56" spans="1:7" ht="15" thickBot="1" x14ac:dyDescent="0.35">
      <c r="A56" s="8"/>
      <c r="B56" s="9"/>
      <c r="C56" s="46"/>
      <c r="D56" s="11"/>
      <c r="E56" s="9"/>
      <c r="F56" s="9"/>
      <c r="G56" s="3"/>
    </row>
    <row r="57" spans="1:7" ht="27.6" x14ac:dyDescent="0.3">
      <c r="A57" s="41">
        <v>19</v>
      </c>
      <c r="B57" s="41" t="s">
        <v>66</v>
      </c>
      <c r="C57" s="48" t="s">
        <v>67</v>
      </c>
      <c r="D57" s="44">
        <v>200000</v>
      </c>
      <c r="E57" s="5" t="s">
        <v>30</v>
      </c>
      <c r="F57" s="41" t="s">
        <v>54</v>
      </c>
      <c r="G57" s="3"/>
    </row>
    <row r="58" spans="1:7" x14ac:dyDescent="0.3">
      <c r="A58" s="42"/>
      <c r="B58" s="42"/>
      <c r="C58" s="43"/>
      <c r="D58" s="45"/>
      <c r="E58" s="42" t="s">
        <v>33</v>
      </c>
      <c r="F58" s="42"/>
      <c r="G58" s="3"/>
    </row>
    <row r="59" spans="1:7" ht="15" thickBot="1" x14ac:dyDescent="0.35">
      <c r="A59" s="8"/>
      <c r="B59" s="9"/>
      <c r="C59" s="9"/>
      <c r="D59" s="11"/>
      <c r="E59" s="47"/>
      <c r="F59" s="9"/>
      <c r="G59" s="3"/>
    </row>
    <row r="60" spans="1:7" ht="27.6" x14ac:dyDescent="0.3">
      <c r="A60" s="4">
        <v>20</v>
      </c>
      <c r="B60" s="5" t="s">
        <v>68</v>
      </c>
      <c r="C60" s="6" t="s">
        <v>69</v>
      </c>
      <c r="D60" s="7">
        <v>25000</v>
      </c>
      <c r="E60" s="5" t="s">
        <v>13</v>
      </c>
      <c r="F60" s="5" t="s">
        <v>54</v>
      </c>
      <c r="G60" s="3"/>
    </row>
    <row r="61" spans="1:7" ht="15" thickBot="1" x14ac:dyDescent="0.35">
      <c r="A61" s="8"/>
      <c r="B61" s="9"/>
      <c r="C61" s="9"/>
      <c r="D61" s="11"/>
      <c r="E61" s="9"/>
      <c r="F61" s="9"/>
      <c r="G61" s="3"/>
    </row>
    <row r="62" spans="1:7" x14ac:dyDescent="0.3">
      <c r="A62" s="41">
        <v>21</v>
      </c>
      <c r="B62" s="41" t="s">
        <v>70</v>
      </c>
      <c r="C62" s="6" t="s">
        <v>62</v>
      </c>
      <c r="D62" s="44">
        <v>150000</v>
      </c>
      <c r="E62" s="41" t="s">
        <v>13</v>
      </c>
      <c r="F62" s="41" t="s">
        <v>54</v>
      </c>
      <c r="G62" s="3"/>
    </row>
    <row r="63" spans="1:7" x14ac:dyDescent="0.3">
      <c r="A63" s="42"/>
      <c r="B63" s="42"/>
      <c r="C63" s="43" t="s">
        <v>63</v>
      </c>
      <c r="D63" s="45"/>
      <c r="E63" s="42"/>
      <c r="F63" s="42"/>
      <c r="G63" s="3"/>
    </row>
    <row r="64" spans="1:7" ht="15" thickBot="1" x14ac:dyDescent="0.35">
      <c r="A64" s="8"/>
      <c r="B64" s="9"/>
      <c r="C64" s="46"/>
      <c r="D64" s="11"/>
      <c r="E64" s="9"/>
      <c r="F64" s="9"/>
      <c r="G64" s="3"/>
    </row>
    <row r="65" spans="1:7" x14ac:dyDescent="0.3">
      <c r="A65" s="41">
        <v>22</v>
      </c>
      <c r="B65" s="41" t="s">
        <v>71</v>
      </c>
      <c r="C65" s="6" t="s">
        <v>72</v>
      </c>
      <c r="D65" s="44">
        <v>4500000</v>
      </c>
      <c r="E65" s="41" t="s">
        <v>10</v>
      </c>
      <c r="F65" s="41" t="s">
        <v>54</v>
      </c>
      <c r="G65" s="3"/>
    </row>
    <row r="66" spans="1:7" x14ac:dyDescent="0.3">
      <c r="A66" s="42"/>
      <c r="B66" s="42"/>
      <c r="C66" s="43" t="s">
        <v>73</v>
      </c>
      <c r="D66" s="45"/>
      <c r="E66" s="42"/>
      <c r="F66" s="42"/>
      <c r="G66" s="3"/>
    </row>
    <row r="67" spans="1:7" ht="15" thickBot="1" x14ac:dyDescent="0.35">
      <c r="A67" s="8"/>
      <c r="B67" s="9"/>
      <c r="C67" s="46"/>
      <c r="D67" s="11"/>
      <c r="E67" s="9"/>
      <c r="F67" s="9"/>
      <c r="G67" s="3"/>
    </row>
    <row r="68" spans="1:7" x14ac:dyDescent="0.3">
      <c r="A68" s="41">
        <v>23</v>
      </c>
      <c r="B68" s="41" t="s">
        <v>74</v>
      </c>
      <c r="C68" s="6" t="s">
        <v>75</v>
      </c>
      <c r="D68" s="44">
        <v>110000</v>
      </c>
      <c r="E68" s="5" t="s">
        <v>25</v>
      </c>
      <c r="F68" s="41" t="s">
        <v>76</v>
      </c>
      <c r="G68" s="3"/>
    </row>
    <row r="69" spans="1:7" x14ac:dyDescent="0.3">
      <c r="A69" s="42"/>
      <c r="B69" s="42"/>
      <c r="C69" s="43" t="s">
        <v>77</v>
      </c>
      <c r="D69" s="45"/>
      <c r="E69" s="42" t="s">
        <v>17</v>
      </c>
      <c r="F69" s="42"/>
      <c r="G69" s="3"/>
    </row>
    <row r="70" spans="1:7" ht="15" thickBot="1" x14ac:dyDescent="0.35">
      <c r="A70" s="8"/>
      <c r="B70" s="9"/>
      <c r="C70" s="46"/>
      <c r="D70" s="11"/>
      <c r="E70" s="47"/>
      <c r="F70" s="9"/>
      <c r="G70" s="3"/>
    </row>
    <row r="71" spans="1:7" x14ac:dyDescent="0.3">
      <c r="A71" s="41">
        <v>24</v>
      </c>
      <c r="B71" s="41" t="s">
        <v>78</v>
      </c>
      <c r="C71" s="6" t="s">
        <v>75</v>
      </c>
      <c r="D71" s="44">
        <v>80000</v>
      </c>
      <c r="E71" s="5" t="s">
        <v>25</v>
      </c>
      <c r="F71" s="41" t="s">
        <v>76</v>
      </c>
      <c r="G71" s="3"/>
    </row>
    <row r="72" spans="1:7" x14ac:dyDescent="0.3">
      <c r="A72" s="42"/>
      <c r="B72" s="42"/>
      <c r="C72" s="43" t="s">
        <v>79</v>
      </c>
      <c r="D72" s="45"/>
      <c r="E72" s="42" t="s">
        <v>17</v>
      </c>
      <c r="F72" s="42"/>
      <c r="G72" s="3"/>
    </row>
    <row r="73" spans="1:7" ht="15" thickBot="1" x14ac:dyDescent="0.35">
      <c r="A73" s="8"/>
      <c r="B73" s="9"/>
      <c r="C73" s="46"/>
      <c r="D73" s="11"/>
      <c r="E73" s="47"/>
      <c r="F73" s="9"/>
      <c r="G73" s="3"/>
    </row>
    <row r="74" spans="1:7" ht="27.6" x14ac:dyDescent="0.3">
      <c r="A74" s="41">
        <v>25</v>
      </c>
      <c r="B74" s="41" t="s">
        <v>80</v>
      </c>
      <c r="C74" s="6" t="s">
        <v>81</v>
      </c>
      <c r="D74" s="44">
        <v>400000</v>
      </c>
      <c r="E74" s="5" t="s">
        <v>30</v>
      </c>
      <c r="F74" s="41" t="s">
        <v>31</v>
      </c>
      <c r="G74" s="3"/>
    </row>
    <row r="75" spans="1:7" x14ac:dyDescent="0.3">
      <c r="A75" s="42"/>
      <c r="B75" s="42"/>
      <c r="C75" s="43" t="s">
        <v>82</v>
      </c>
      <c r="D75" s="45"/>
      <c r="E75" s="42" t="s">
        <v>33</v>
      </c>
      <c r="F75" s="42"/>
      <c r="G75" s="3"/>
    </row>
    <row r="76" spans="1:7" ht="15" thickBot="1" x14ac:dyDescent="0.35">
      <c r="A76" s="8"/>
      <c r="B76" s="9"/>
      <c r="C76" s="46"/>
      <c r="D76" s="11"/>
      <c r="E76" s="47"/>
      <c r="F76" s="9"/>
      <c r="G76" s="3"/>
    </row>
    <row r="77" spans="1:7" ht="27.6" x14ac:dyDescent="0.3">
      <c r="A77" s="41">
        <v>26</v>
      </c>
      <c r="B77" s="41" t="s">
        <v>83</v>
      </c>
      <c r="C77" s="6" t="s">
        <v>84</v>
      </c>
      <c r="D77" s="44">
        <v>150000</v>
      </c>
      <c r="E77" s="5" t="s">
        <v>85</v>
      </c>
      <c r="F77" s="41" t="s">
        <v>31</v>
      </c>
      <c r="G77" s="3"/>
    </row>
    <row r="78" spans="1:7" x14ac:dyDescent="0.3">
      <c r="A78" s="42"/>
      <c r="B78" s="42"/>
      <c r="C78" s="43" t="s">
        <v>86</v>
      </c>
      <c r="D78" s="45"/>
      <c r="E78" s="42" t="s">
        <v>87</v>
      </c>
      <c r="F78" s="42"/>
      <c r="G78" s="3"/>
    </row>
    <row r="79" spans="1:7" ht="15" thickBot="1" x14ac:dyDescent="0.35">
      <c r="A79" s="8"/>
      <c r="B79" s="9"/>
      <c r="C79" s="46"/>
      <c r="D79" s="11"/>
      <c r="E79" s="47"/>
      <c r="F79" s="9"/>
      <c r="G79" s="3"/>
    </row>
    <row r="80" spans="1:7" ht="27.6" x14ac:dyDescent="0.3">
      <c r="A80" s="10"/>
      <c r="B80" s="6"/>
      <c r="C80" s="6"/>
      <c r="D80" s="5"/>
      <c r="E80" s="5" t="s">
        <v>88</v>
      </c>
      <c r="F80" s="6"/>
      <c r="G80" s="3"/>
    </row>
    <row r="81" spans="1:7" x14ac:dyDescent="0.3">
      <c r="A81" s="4">
        <v>27</v>
      </c>
      <c r="B81" s="5" t="s">
        <v>89</v>
      </c>
      <c r="C81" s="6" t="s">
        <v>90</v>
      </c>
      <c r="D81" s="7">
        <v>500000</v>
      </c>
      <c r="E81" s="5" t="s">
        <v>91</v>
      </c>
      <c r="F81" s="5" t="s">
        <v>31</v>
      </c>
      <c r="G81" s="3"/>
    </row>
    <row r="82" spans="1:7" ht="15" thickBot="1" x14ac:dyDescent="0.35">
      <c r="A82" s="8"/>
      <c r="B82" s="9"/>
      <c r="C82" s="9"/>
      <c r="D82" s="11"/>
      <c r="E82" s="11" t="s">
        <v>92</v>
      </c>
      <c r="F82" s="9"/>
      <c r="G82" s="3"/>
    </row>
    <row r="83" spans="1:7" ht="15" thickBot="1" x14ac:dyDescent="0.35">
      <c r="A83" s="12">
        <v>28</v>
      </c>
      <c r="B83" s="9"/>
      <c r="C83" s="9" t="s">
        <v>93</v>
      </c>
      <c r="D83" s="13">
        <v>30000</v>
      </c>
      <c r="E83" s="11" t="s">
        <v>94</v>
      </c>
      <c r="F83" s="11" t="s">
        <v>11</v>
      </c>
      <c r="G83" s="3"/>
    </row>
    <row r="84" spans="1:7" ht="15" thickBot="1" x14ac:dyDescent="0.35">
      <c r="A84" s="12">
        <v>29</v>
      </c>
      <c r="B84" s="9"/>
      <c r="C84" s="9" t="s">
        <v>93</v>
      </c>
      <c r="D84" s="13">
        <v>30000</v>
      </c>
      <c r="E84" s="11" t="s">
        <v>95</v>
      </c>
      <c r="F84" s="11" t="s">
        <v>11</v>
      </c>
      <c r="G84" s="3"/>
    </row>
    <row r="85" spans="1:7" ht="15" thickBot="1" x14ac:dyDescent="0.35">
      <c r="A85" s="12">
        <v>30</v>
      </c>
      <c r="B85" s="9"/>
      <c r="C85" s="9" t="s">
        <v>93</v>
      </c>
      <c r="D85" s="13">
        <v>30000</v>
      </c>
      <c r="E85" s="11" t="s">
        <v>96</v>
      </c>
      <c r="F85" s="11" t="s">
        <v>11</v>
      </c>
      <c r="G85" s="3"/>
    </row>
    <row r="86" spans="1:7" ht="15" thickBot="1" x14ac:dyDescent="0.35">
      <c r="A86" s="12">
        <v>31</v>
      </c>
      <c r="B86" s="9"/>
      <c r="C86" s="9" t="s">
        <v>93</v>
      </c>
      <c r="D86" s="13">
        <v>60000</v>
      </c>
      <c r="E86" s="11" t="s">
        <v>95</v>
      </c>
      <c r="F86" s="11" t="s">
        <v>31</v>
      </c>
      <c r="G86" s="3"/>
    </row>
    <row r="87" spans="1:7" ht="15" thickBot="1" x14ac:dyDescent="0.35">
      <c r="A87" s="12">
        <v>32</v>
      </c>
      <c r="B87" s="9"/>
      <c r="C87" s="9" t="s">
        <v>93</v>
      </c>
      <c r="D87" s="13">
        <v>24000</v>
      </c>
      <c r="E87" s="11" t="s">
        <v>95</v>
      </c>
      <c r="F87" s="11" t="s">
        <v>31</v>
      </c>
      <c r="G87" s="3"/>
    </row>
    <row r="88" spans="1:7" ht="15" thickBot="1" x14ac:dyDescent="0.35">
      <c r="A88" s="12">
        <v>33</v>
      </c>
      <c r="B88" s="9"/>
      <c r="C88" s="9" t="s">
        <v>97</v>
      </c>
      <c r="D88" s="13">
        <v>50000</v>
      </c>
      <c r="E88" s="11" t="s">
        <v>98</v>
      </c>
      <c r="F88" s="11" t="s">
        <v>54</v>
      </c>
      <c r="G88" s="3"/>
    </row>
    <row r="89" spans="1:7" ht="25.5" customHeight="1" x14ac:dyDescent="0.3">
      <c r="A89" s="41">
        <v>34</v>
      </c>
      <c r="B89" s="6"/>
      <c r="C89" s="6" t="s">
        <v>99</v>
      </c>
      <c r="D89" s="49">
        <v>8000000</v>
      </c>
      <c r="E89" s="5" t="s">
        <v>100</v>
      </c>
      <c r="F89" s="41" t="s">
        <v>101</v>
      </c>
      <c r="G89" s="3"/>
    </row>
    <row r="90" spans="1:7" ht="23.25" customHeight="1" x14ac:dyDescent="0.3">
      <c r="A90" s="42"/>
      <c r="B90" s="6"/>
      <c r="C90" s="43" t="s">
        <v>102</v>
      </c>
      <c r="D90" s="50"/>
      <c r="E90" s="42" t="s">
        <v>103</v>
      </c>
      <c r="F90" s="42"/>
      <c r="G90" s="3"/>
    </row>
    <row r="91" spans="1:7" ht="6" customHeight="1" x14ac:dyDescent="0.3">
      <c r="A91" s="10"/>
      <c r="B91" s="6"/>
      <c r="C91" s="43"/>
      <c r="D91" s="50"/>
      <c r="E91" s="42"/>
      <c r="F91" s="6"/>
      <c r="G91" s="3"/>
    </row>
    <row r="92" spans="1:7" ht="15" thickBot="1" x14ac:dyDescent="0.35">
      <c r="A92" s="8"/>
      <c r="B92" s="9"/>
      <c r="C92" s="9"/>
      <c r="D92" s="51"/>
      <c r="E92" s="9"/>
      <c r="F92" s="9"/>
      <c r="G92" s="3"/>
    </row>
    <row r="93" spans="1:7" x14ac:dyDescent="0.3">
      <c r="A93" s="10"/>
      <c r="B93" s="6"/>
      <c r="C93" s="6" t="s">
        <v>104</v>
      </c>
      <c r="D93" s="5"/>
      <c r="E93" s="6"/>
      <c r="F93" s="6"/>
      <c r="G93" s="3"/>
    </row>
    <row r="94" spans="1:7" ht="27.6" x14ac:dyDescent="0.3">
      <c r="A94" s="4">
        <v>35</v>
      </c>
      <c r="B94" s="6"/>
      <c r="C94" s="6" t="s">
        <v>105</v>
      </c>
      <c r="D94" s="7">
        <v>10000000</v>
      </c>
      <c r="E94" s="5" t="s">
        <v>106</v>
      </c>
      <c r="F94" s="5" t="s">
        <v>107</v>
      </c>
      <c r="G94" s="3"/>
    </row>
    <row r="95" spans="1:7" x14ac:dyDescent="0.3">
      <c r="A95" s="10"/>
      <c r="B95" s="6"/>
      <c r="C95" s="6" t="s">
        <v>108</v>
      </c>
      <c r="D95" s="5"/>
      <c r="E95" s="6"/>
      <c r="F95" s="6"/>
      <c r="G95" s="3"/>
    </row>
    <row r="96" spans="1:7" ht="10.5" customHeight="1" thickBot="1" x14ac:dyDescent="0.35">
      <c r="A96" s="8"/>
      <c r="B96" s="9"/>
      <c r="C96" s="9"/>
      <c r="D96" s="11"/>
      <c r="E96" s="9"/>
      <c r="F96" s="9"/>
      <c r="G96" s="3"/>
    </row>
    <row r="97" spans="1:7" ht="27.6" x14ac:dyDescent="0.3">
      <c r="A97" s="4">
        <v>36</v>
      </c>
      <c r="B97" s="6"/>
      <c r="C97" s="6" t="s">
        <v>109</v>
      </c>
      <c r="D97" s="7"/>
      <c r="E97" s="5" t="s">
        <v>110</v>
      </c>
      <c r="F97" s="5" t="s">
        <v>111</v>
      </c>
      <c r="G97" s="3"/>
    </row>
    <row r="98" spans="1:7" ht="15" thickBot="1" x14ac:dyDescent="0.35">
      <c r="A98" s="12"/>
      <c r="B98" s="9"/>
      <c r="C98" s="9"/>
      <c r="D98" s="11"/>
      <c r="E98" s="11"/>
      <c r="F98" s="11"/>
      <c r="G98" s="3"/>
    </row>
    <row r="99" spans="1:7" x14ac:dyDescent="0.3">
      <c r="D99" s="37">
        <f>SUM(D4:D98)</f>
        <v>34554000</v>
      </c>
    </row>
    <row r="102" spans="1:7" x14ac:dyDescent="0.3">
      <c r="D102" s="37"/>
    </row>
  </sheetData>
  <mergeCells count="134">
    <mergeCell ref="D89:D92"/>
    <mergeCell ref="A15:A16"/>
    <mergeCell ref="B15:B16"/>
    <mergeCell ref="C15:C16"/>
    <mergeCell ref="D15:D16"/>
    <mergeCell ref="F15:F16"/>
    <mergeCell ref="E16:E17"/>
    <mergeCell ref="A7:A8"/>
    <mergeCell ref="B7:B8"/>
    <mergeCell ref="C7:C8"/>
    <mergeCell ref="D7:D8"/>
    <mergeCell ref="F7:F8"/>
    <mergeCell ref="E8:E9"/>
    <mergeCell ref="C9:C10"/>
    <mergeCell ref="A21:A22"/>
    <mergeCell ref="B21:B22"/>
    <mergeCell ref="D21:D22"/>
    <mergeCell ref="F21:F22"/>
    <mergeCell ref="C22:C23"/>
    <mergeCell ref="E22:E23"/>
    <mergeCell ref="A18:A19"/>
    <mergeCell ref="B18:B19"/>
    <mergeCell ref="C18:C19"/>
    <mergeCell ref="D18:D19"/>
    <mergeCell ref="F18:F19"/>
    <mergeCell ref="E19:E20"/>
    <mergeCell ref="A30:A31"/>
    <mergeCell ref="B30:B31"/>
    <mergeCell ref="D30:D31"/>
    <mergeCell ref="E30:E31"/>
    <mergeCell ref="F30:F31"/>
    <mergeCell ref="C31:C32"/>
    <mergeCell ref="A24:A25"/>
    <mergeCell ref="B24:B25"/>
    <mergeCell ref="D24:D25"/>
    <mergeCell ref="E24:E25"/>
    <mergeCell ref="F24:F25"/>
    <mergeCell ref="C25:C26"/>
    <mergeCell ref="A36:A37"/>
    <mergeCell ref="B36:B37"/>
    <mergeCell ref="D36:D37"/>
    <mergeCell ref="E36:E37"/>
    <mergeCell ref="F36:F37"/>
    <mergeCell ref="C37:C38"/>
    <mergeCell ref="A33:A34"/>
    <mergeCell ref="B33:B34"/>
    <mergeCell ref="D33:D34"/>
    <mergeCell ref="E33:E34"/>
    <mergeCell ref="F33:F34"/>
    <mergeCell ref="C34:C35"/>
    <mergeCell ref="A42:A43"/>
    <mergeCell ref="B42:B43"/>
    <mergeCell ref="D42:D43"/>
    <mergeCell ref="E42:E43"/>
    <mergeCell ref="F42:F43"/>
    <mergeCell ref="C43:C44"/>
    <mergeCell ref="A39:A40"/>
    <mergeCell ref="B39:B40"/>
    <mergeCell ref="D39:D40"/>
    <mergeCell ref="E39:E40"/>
    <mergeCell ref="F39:F40"/>
    <mergeCell ref="C40:C41"/>
    <mergeCell ref="A48:A49"/>
    <mergeCell ref="B48:B49"/>
    <mergeCell ref="D48:D49"/>
    <mergeCell ref="E48:E49"/>
    <mergeCell ref="F48:F49"/>
    <mergeCell ref="C49:C50"/>
    <mergeCell ref="A45:A46"/>
    <mergeCell ref="B45:B46"/>
    <mergeCell ref="D45:D46"/>
    <mergeCell ref="E45:E46"/>
    <mergeCell ref="F45:F46"/>
    <mergeCell ref="C46:C47"/>
    <mergeCell ref="A54:A55"/>
    <mergeCell ref="B54:B55"/>
    <mergeCell ref="D54:D55"/>
    <mergeCell ref="E54:E55"/>
    <mergeCell ref="F54:F55"/>
    <mergeCell ref="C55:C56"/>
    <mergeCell ref="A51:A52"/>
    <mergeCell ref="B51:B52"/>
    <mergeCell ref="D51:D52"/>
    <mergeCell ref="F51:F52"/>
    <mergeCell ref="C52:C53"/>
    <mergeCell ref="E52:E53"/>
    <mergeCell ref="A62:A63"/>
    <mergeCell ref="B62:B63"/>
    <mergeCell ref="D62:D63"/>
    <mergeCell ref="E62:E63"/>
    <mergeCell ref="F62:F63"/>
    <mergeCell ref="C63:C64"/>
    <mergeCell ref="A57:A58"/>
    <mergeCell ref="B57:B58"/>
    <mergeCell ref="C57:C58"/>
    <mergeCell ref="D57:D58"/>
    <mergeCell ref="F57:F58"/>
    <mergeCell ref="E58:E59"/>
    <mergeCell ref="A68:A69"/>
    <mergeCell ref="B68:B69"/>
    <mergeCell ref="D68:D69"/>
    <mergeCell ref="F68:F69"/>
    <mergeCell ref="C69:C70"/>
    <mergeCell ref="E69:E70"/>
    <mergeCell ref="A65:A66"/>
    <mergeCell ref="B65:B66"/>
    <mergeCell ref="D65:D66"/>
    <mergeCell ref="E65:E66"/>
    <mergeCell ref="F65:F66"/>
    <mergeCell ref="C66:C67"/>
    <mergeCell ref="A1:F1"/>
    <mergeCell ref="A2:F2"/>
    <mergeCell ref="A89:A90"/>
    <mergeCell ref="F89:F90"/>
    <mergeCell ref="C90:C91"/>
    <mergeCell ref="E90:E91"/>
    <mergeCell ref="A77:A78"/>
    <mergeCell ref="B77:B78"/>
    <mergeCell ref="D77:D78"/>
    <mergeCell ref="F77:F78"/>
    <mergeCell ref="C78:C79"/>
    <mergeCell ref="E78:E79"/>
    <mergeCell ref="A74:A75"/>
    <mergeCell ref="B74:B75"/>
    <mergeCell ref="D74:D75"/>
    <mergeCell ref="F74:F75"/>
    <mergeCell ref="C75:C76"/>
    <mergeCell ref="E75:E76"/>
    <mergeCell ref="A71:A72"/>
    <mergeCell ref="B71:B72"/>
    <mergeCell ref="D71:D72"/>
    <mergeCell ref="F71:F72"/>
    <mergeCell ref="C72:C73"/>
    <mergeCell ref="E72:E73"/>
  </mergeCells>
  <phoneticPr fontId="12" type="noConversion"/>
  <pageMargins left="0.7" right="0.7" top="0.75" bottom="0.75" header="0.3" footer="0.3"/>
  <pageSetup paperSize="9" scale="7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C8D25-ECDA-473B-85DF-D13779CCCA94}">
  <sheetPr>
    <pageSetUpPr fitToPage="1"/>
  </sheetPr>
  <dimension ref="B3:G17"/>
  <sheetViews>
    <sheetView workbookViewId="0">
      <selection activeCell="B3" sqref="B3:D16"/>
    </sheetView>
  </sheetViews>
  <sheetFormatPr defaultRowHeight="14.4" x14ac:dyDescent="0.3"/>
  <cols>
    <col min="3" max="3" width="72.88671875" customWidth="1"/>
    <col min="4" max="4" width="16.44140625" customWidth="1"/>
  </cols>
  <sheetData>
    <row r="3" spans="2:7" x14ac:dyDescent="0.3">
      <c r="B3" s="39" t="s">
        <v>112</v>
      </c>
      <c r="C3" s="39"/>
      <c r="D3" s="39"/>
      <c r="E3" s="34"/>
      <c r="F3" s="34"/>
      <c r="G3" s="34"/>
    </row>
    <row r="5" spans="2:7" ht="15" thickBot="1" x14ac:dyDescent="0.35"/>
    <row r="6" spans="2:7" ht="29.4" thickBot="1" x14ac:dyDescent="0.35">
      <c r="B6" s="28" t="s">
        <v>113</v>
      </c>
      <c r="C6" s="27" t="s">
        <v>114</v>
      </c>
      <c r="D6" s="27" t="s">
        <v>115</v>
      </c>
    </row>
    <row r="7" spans="2:7" ht="15" thickBot="1" x14ac:dyDescent="0.35">
      <c r="B7" s="16" t="s">
        <v>116</v>
      </c>
      <c r="C7" s="30" t="s">
        <v>117</v>
      </c>
      <c r="D7" s="31">
        <v>38473442.210000001</v>
      </c>
    </row>
    <row r="8" spans="2:7" ht="15" thickBot="1" x14ac:dyDescent="0.35">
      <c r="B8" s="16" t="s">
        <v>118</v>
      </c>
      <c r="C8" s="23" t="s">
        <v>119</v>
      </c>
      <c r="D8" s="29">
        <v>72955.69</v>
      </c>
    </row>
    <row r="9" spans="2:7" ht="15" thickBot="1" x14ac:dyDescent="0.35">
      <c r="B9" s="16" t="s">
        <v>120</v>
      </c>
      <c r="C9" s="23" t="s">
        <v>121</v>
      </c>
      <c r="D9" s="29">
        <v>2478650.5099999998</v>
      </c>
    </row>
    <row r="10" spans="2:7" ht="15" thickBot="1" x14ac:dyDescent="0.35">
      <c r="B10" s="16" t="s">
        <v>122</v>
      </c>
      <c r="C10" s="23" t="s">
        <v>123</v>
      </c>
      <c r="D10" s="29">
        <v>17327612.940000001</v>
      </c>
    </row>
    <row r="11" spans="2:7" ht="15" thickBot="1" x14ac:dyDescent="0.35">
      <c r="B11" s="16" t="s">
        <v>124</v>
      </c>
      <c r="C11" s="23" t="s">
        <v>125</v>
      </c>
      <c r="D11" s="29">
        <v>7285502.5099999998</v>
      </c>
    </row>
    <row r="12" spans="2:7" ht="15" thickBot="1" x14ac:dyDescent="0.35">
      <c r="B12" s="16" t="s">
        <v>126</v>
      </c>
      <c r="C12" s="23" t="s">
        <v>127</v>
      </c>
      <c r="D12" s="29">
        <v>1234519.72</v>
      </c>
    </row>
    <row r="13" spans="2:7" ht="15" thickBot="1" x14ac:dyDescent="0.35">
      <c r="B13" s="16" t="s">
        <v>128</v>
      </c>
      <c r="C13" s="23" t="s">
        <v>129</v>
      </c>
      <c r="D13" s="29">
        <v>200000</v>
      </c>
    </row>
    <row r="14" spans="2:7" ht="15" thickBot="1" x14ac:dyDescent="0.35">
      <c r="B14" s="16" t="s">
        <v>130</v>
      </c>
      <c r="C14" s="23" t="s">
        <v>170</v>
      </c>
      <c r="D14" s="29">
        <v>500000</v>
      </c>
    </row>
    <row r="15" spans="2:7" ht="15" thickBot="1" x14ac:dyDescent="0.35">
      <c r="B15" s="52" t="s">
        <v>131</v>
      </c>
      <c r="C15" s="53"/>
      <c r="D15" s="29">
        <f>SUM(D7:D14)</f>
        <v>67572683.579999983</v>
      </c>
    </row>
    <row r="17" spans="4:4" x14ac:dyDescent="0.3">
      <c r="D17" s="26"/>
    </row>
  </sheetData>
  <mergeCells count="2">
    <mergeCell ref="B15:C15"/>
    <mergeCell ref="B3:D3"/>
  </mergeCells>
  <pageMargins left="0.7" right="0.7" top="0.75" bottom="0.75" header="0.3" footer="0.3"/>
  <pageSetup paperSize="9" scale="8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C20505-91BC-4567-80AD-AFD7DD3B4179}">
  <sheetPr>
    <pageSetUpPr fitToPage="1"/>
  </sheetPr>
  <dimension ref="B3:H37"/>
  <sheetViews>
    <sheetView topLeftCell="A19" workbookViewId="0">
      <selection activeCell="B3" sqref="B3:H36"/>
    </sheetView>
  </sheetViews>
  <sheetFormatPr defaultRowHeight="14.4" x14ac:dyDescent="0.3"/>
  <cols>
    <col min="3" max="3" width="10.44140625" customWidth="1"/>
    <col min="4" max="4" width="26.6640625" customWidth="1"/>
    <col min="7" max="7" width="14.6640625" customWidth="1"/>
    <col min="8" max="8" width="12.6640625" customWidth="1"/>
  </cols>
  <sheetData>
    <row r="3" spans="2:8" x14ac:dyDescent="0.3">
      <c r="B3" s="39" t="s">
        <v>132</v>
      </c>
      <c r="C3" s="39"/>
      <c r="D3" s="39"/>
      <c r="E3" s="39"/>
      <c r="F3" s="39"/>
      <c r="G3" s="39"/>
      <c r="H3" s="39"/>
    </row>
    <row r="4" spans="2:8" ht="15" thickBot="1" x14ac:dyDescent="0.35">
      <c r="B4" s="17"/>
    </row>
    <row r="5" spans="2:8" ht="42" thickBot="1" x14ac:dyDescent="0.35">
      <c r="B5" s="1" t="s">
        <v>113</v>
      </c>
      <c r="C5" s="2" t="s">
        <v>3</v>
      </c>
      <c r="D5" s="2" t="s">
        <v>4</v>
      </c>
      <c r="E5" s="2" t="s">
        <v>133</v>
      </c>
      <c r="F5" s="2" t="s">
        <v>134</v>
      </c>
      <c r="G5" s="2" t="s">
        <v>115</v>
      </c>
      <c r="H5" s="2" t="s">
        <v>7</v>
      </c>
    </row>
    <row r="6" spans="2:8" ht="15" thickBot="1" x14ac:dyDescent="0.35">
      <c r="B6" s="18" t="s">
        <v>116</v>
      </c>
      <c r="C6" s="9" t="s">
        <v>172</v>
      </c>
      <c r="D6" s="36" t="s">
        <v>173</v>
      </c>
      <c r="E6" s="11" t="s">
        <v>136</v>
      </c>
      <c r="F6" s="11">
        <v>1</v>
      </c>
      <c r="G6" s="19">
        <v>2048</v>
      </c>
      <c r="H6" s="11" t="s">
        <v>220</v>
      </c>
    </row>
    <row r="7" spans="2:8" ht="15" thickBot="1" x14ac:dyDescent="0.35">
      <c r="B7" s="18" t="s">
        <v>118</v>
      </c>
      <c r="C7" s="9" t="s">
        <v>174</v>
      </c>
      <c r="D7" s="36" t="s">
        <v>175</v>
      </c>
      <c r="E7" s="11" t="s">
        <v>136</v>
      </c>
      <c r="F7" s="11">
        <v>1</v>
      </c>
      <c r="G7" s="19">
        <v>1200</v>
      </c>
      <c r="H7" s="11" t="s">
        <v>220</v>
      </c>
    </row>
    <row r="8" spans="2:8" ht="15" thickBot="1" x14ac:dyDescent="0.35">
      <c r="B8" s="18" t="s">
        <v>120</v>
      </c>
      <c r="C8" s="9" t="s">
        <v>176</v>
      </c>
      <c r="D8" s="36" t="s">
        <v>177</v>
      </c>
      <c r="E8" s="11" t="s">
        <v>136</v>
      </c>
      <c r="F8" s="11">
        <v>1</v>
      </c>
      <c r="G8" s="19">
        <v>1160</v>
      </c>
      <c r="H8" s="11" t="s">
        <v>220</v>
      </c>
    </row>
    <row r="9" spans="2:8" ht="15" thickBot="1" x14ac:dyDescent="0.35">
      <c r="B9" s="18" t="s">
        <v>122</v>
      </c>
      <c r="C9" s="9" t="s">
        <v>178</v>
      </c>
      <c r="D9" s="36" t="s">
        <v>177</v>
      </c>
      <c r="E9" s="11" t="s">
        <v>136</v>
      </c>
      <c r="F9" s="11">
        <v>1</v>
      </c>
      <c r="G9" s="19">
        <v>1160</v>
      </c>
      <c r="H9" s="11" t="s">
        <v>220</v>
      </c>
    </row>
    <row r="10" spans="2:8" ht="15" thickBot="1" x14ac:dyDescent="0.35">
      <c r="B10" s="18" t="s">
        <v>124</v>
      </c>
      <c r="C10" s="9" t="s">
        <v>179</v>
      </c>
      <c r="D10" s="36" t="s">
        <v>177</v>
      </c>
      <c r="E10" s="11" t="s">
        <v>136</v>
      </c>
      <c r="F10" s="11">
        <v>1</v>
      </c>
      <c r="G10" s="19">
        <v>1160</v>
      </c>
      <c r="H10" s="11" t="s">
        <v>220</v>
      </c>
    </row>
    <row r="11" spans="2:8" ht="15" thickBot="1" x14ac:dyDescent="0.35">
      <c r="B11" s="18" t="s">
        <v>126</v>
      </c>
      <c r="C11" s="9" t="s">
        <v>180</v>
      </c>
      <c r="D11" s="36" t="s">
        <v>181</v>
      </c>
      <c r="E11" s="11" t="s">
        <v>136</v>
      </c>
      <c r="F11" s="11">
        <v>1</v>
      </c>
      <c r="G11" s="19">
        <v>9260</v>
      </c>
      <c r="H11" s="11" t="s">
        <v>220</v>
      </c>
    </row>
    <row r="12" spans="2:8" ht="15" thickBot="1" x14ac:dyDescent="0.35">
      <c r="B12" s="18" t="s">
        <v>128</v>
      </c>
      <c r="C12" s="9" t="s">
        <v>182</v>
      </c>
      <c r="D12" s="36" t="s">
        <v>222</v>
      </c>
      <c r="E12" s="11" t="s">
        <v>136</v>
      </c>
      <c r="F12" s="11">
        <v>1</v>
      </c>
      <c r="G12" s="19">
        <v>810</v>
      </c>
      <c r="H12" s="11" t="s">
        <v>220</v>
      </c>
    </row>
    <row r="13" spans="2:8" ht="15" thickBot="1" x14ac:dyDescent="0.35">
      <c r="B13" s="18" t="s">
        <v>130</v>
      </c>
      <c r="C13" s="9" t="s">
        <v>135</v>
      </c>
      <c r="D13" s="36" t="s">
        <v>223</v>
      </c>
      <c r="E13" s="11" t="s">
        <v>136</v>
      </c>
      <c r="F13" s="11">
        <v>1</v>
      </c>
      <c r="G13" s="19">
        <v>7977</v>
      </c>
      <c r="H13" s="11" t="s">
        <v>31</v>
      </c>
    </row>
    <row r="14" spans="2:8" ht="15" thickBot="1" x14ac:dyDescent="0.35">
      <c r="B14" s="18" t="s">
        <v>151</v>
      </c>
      <c r="C14" s="9" t="s">
        <v>137</v>
      </c>
      <c r="D14" s="36" t="s">
        <v>224</v>
      </c>
      <c r="E14" s="11" t="s">
        <v>136</v>
      </c>
      <c r="F14" s="11">
        <v>1</v>
      </c>
      <c r="G14" s="19">
        <v>12234</v>
      </c>
      <c r="H14" s="11" t="s">
        <v>31</v>
      </c>
    </row>
    <row r="15" spans="2:8" ht="15" thickBot="1" x14ac:dyDescent="0.35">
      <c r="B15" s="18" t="s">
        <v>153</v>
      </c>
      <c r="C15" s="9" t="s">
        <v>183</v>
      </c>
      <c r="D15" s="36" t="s">
        <v>225</v>
      </c>
      <c r="E15" s="11" t="s">
        <v>136</v>
      </c>
      <c r="F15" s="11">
        <v>1</v>
      </c>
      <c r="G15" s="19">
        <v>4069</v>
      </c>
      <c r="H15" s="11" t="s">
        <v>31</v>
      </c>
    </row>
    <row r="16" spans="2:8" ht="15" thickBot="1" x14ac:dyDescent="0.35">
      <c r="B16" s="18" t="s">
        <v>154</v>
      </c>
      <c r="C16" s="9" t="s">
        <v>184</v>
      </c>
      <c r="D16" s="36" t="s">
        <v>226</v>
      </c>
      <c r="E16" s="11" t="s">
        <v>136</v>
      </c>
      <c r="F16" s="11">
        <v>1</v>
      </c>
      <c r="G16" s="19">
        <v>1828</v>
      </c>
      <c r="H16" s="11" t="s">
        <v>31</v>
      </c>
    </row>
    <row r="17" spans="2:8" ht="15" thickBot="1" x14ac:dyDescent="0.35">
      <c r="B17" s="18" t="s">
        <v>196</v>
      </c>
      <c r="C17" s="9" t="s">
        <v>185</v>
      </c>
      <c r="D17" s="36" t="s">
        <v>227</v>
      </c>
      <c r="E17" s="11" t="s">
        <v>136</v>
      </c>
      <c r="F17" s="11">
        <v>1</v>
      </c>
      <c r="G17" s="19">
        <v>62542</v>
      </c>
      <c r="H17" s="11" t="s">
        <v>31</v>
      </c>
    </row>
    <row r="18" spans="2:8" ht="15" thickBot="1" x14ac:dyDescent="0.35">
      <c r="B18" s="18" t="s">
        <v>197</v>
      </c>
      <c r="C18" s="9" t="s">
        <v>186</v>
      </c>
      <c r="D18" s="36" t="s">
        <v>228</v>
      </c>
      <c r="E18" s="11" t="s">
        <v>136</v>
      </c>
      <c r="F18" s="11">
        <v>1</v>
      </c>
      <c r="G18" s="19">
        <v>15103</v>
      </c>
      <c r="H18" s="11" t="s">
        <v>31</v>
      </c>
    </row>
    <row r="19" spans="2:8" ht="15" thickBot="1" x14ac:dyDescent="0.35">
      <c r="B19" s="18" t="s">
        <v>198</v>
      </c>
      <c r="C19" s="9" t="s">
        <v>187</v>
      </c>
      <c r="D19" s="36" t="s">
        <v>229</v>
      </c>
      <c r="E19" s="11" t="s">
        <v>136</v>
      </c>
      <c r="F19" s="11">
        <v>1</v>
      </c>
      <c r="G19" s="19">
        <v>4658</v>
      </c>
      <c r="H19" s="11" t="s">
        <v>31</v>
      </c>
    </row>
    <row r="20" spans="2:8" ht="15" thickBot="1" x14ac:dyDescent="0.35">
      <c r="B20" s="18" t="s">
        <v>199</v>
      </c>
      <c r="C20" s="9" t="s">
        <v>188</v>
      </c>
      <c r="D20" s="36" t="s">
        <v>230</v>
      </c>
      <c r="E20" s="11" t="s">
        <v>136</v>
      </c>
      <c r="F20" s="11">
        <v>1</v>
      </c>
      <c r="G20" s="19">
        <v>23425</v>
      </c>
      <c r="H20" s="11" t="s">
        <v>220</v>
      </c>
    </row>
    <row r="21" spans="2:8" ht="28.2" thickBot="1" x14ac:dyDescent="0.35">
      <c r="B21" s="18" t="s">
        <v>200</v>
      </c>
      <c r="C21" s="9" t="s">
        <v>138</v>
      </c>
      <c r="D21" s="36" t="s">
        <v>139</v>
      </c>
      <c r="E21" s="11" t="s">
        <v>136</v>
      </c>
      <c r="F21" s="11">
        <v>1</v>
      </c>
      <c r="G21" s="19">
        <v>116682.62</v>
      </c>
      <c r="H21" s="11" t="s">
        <v>140</v>
      </c>
    </row>
    <row r="22" spans="2:8" ht="15" thickBot="1" x14ac:dyDescent="0.35">
      <c r="B22" s="18" t="s">
        <v>201</v>
      </c>
      <c r="C22" s="9" t="s">
        <v>141</v>
      </c>
      <c r="D22" s="36" t="s">
        <v>142</v>
      </c>
      <c r="E22" s="11" t="s">
        <v>136</v>
      </c>
      <c r="F22" s="11">
        <v>1</v>
      </c>
      <c r="G22" s="19">
        <v>30243.29</v>
      </c>
      <c r="H22" s="11" t="s">
        <v>31</v>
      </c>
    </row>
    <row r="23" spans="2:8" ht="15" thickBot="1" x14ac:dyDescent="0.35">
      <c r="B23" s="18" t="s">
        <v>202</v>
      </c>
      <c r="C23" s="9" t="s">
        <v>143</v>
      </c>
      <c r="D23" s="36" t="s">
        <v>144</v>
      </c>
      <c r="E23" s="11" t="s">
        <v>136</v>
      </c>
      <c r="F23" s="11">
        <v>1</v>
      </c>
      <c r="G23" s="19">
        <v>340811.05</v>
      </c>
      <c r="H23" s="11" t="s">
        <v>31</v>
      </c>
    </row>
    <row r="24" spans="2:8" ht="28.2" thickBot="1" x14ac:dyDescent="0.35">
      <c r="B24" s="18" t="s">
        <v>205</v>
      </c>
      <c r="C24" s="9" t="s">
        <v>145</v>
      </c>
      <c r="D24" s="36" t="s">
        <v>146</v>
      </c>
      <c r="E24" s="11" t="s">
        <v>136</v>
      </c>
      <c r="F24" s="11">
        <v>1</v>
      </c>
      <c r="G24" s="19">
        <v>6424286.0599999996</v>
      </c>
      <c r="H24" s="11" t="s">
        <v>31</v>
      </c>
    </row>
    <row r="25" spans="2:8" ht="15" thickBot="1" x14ac:dyDescent="0.35">
      <c r="B25" s="18" t="s">
        <v>206</v>
      </c>
      <c r="C25" s="9" t="s">
        <v>189</v>
      </c>
      <c r="D25" s="36" t="s">
        <v>203</v>
      </c>
      <c r="E25" s="11" t="s">
        <v>136</v>
      </c>
      <c r="F25" s="11">
        <v>1</v>
      </c>
      <c r="G25" s="19">
        <v>7000</v>
      </c>
      <c r="H25" s="11" t="s">
        <v>220</v>
      </c>
    </row>
    <row r="26" spans="2:8" ht="15" thickBot="1" x14ac:dyDescent="0.35">
      <c r="B26" s="18" t="s">
        <v>207</v>
      </c>
      <c r="C26" s="9" t="s">
        <v>190</v>
      </c>
      <c r="D26" s="36" t="s">
        <v>204</v>
      </c>
      <c r="E26" s="11" t="s">
        <v>136</v>
      </c>
      <c r="F26" s="11">
        <v>1</v>
      </c>
      <c r="G26" s="19">
        <v>20600</v>
      </c>
      <c r="H26" s="11" t="s">
        <v>221</v>
      </c>
    </row>
    <row r="27" spans="2:8" ht="15" thickBot="1" x14ac:dyDescent="0.35">
      <c r="B27" s="18" t="s">
        <v>208</v>
      </c>
      <c r="C27" s="9" t="s">
        <v>191</v>
      </c>
      <c r="D27" s="36" t="s">
        <v>192</v>
      </c>
      <c r="E27" s="11" t="s">
        <v>136</v>
      </c>
      <c r="F27" s="11">
        <v>1</v>
      </c>
      <c r="G27" s="19">
        <v>15937</v>
      </c>
      <c r="H27" s="11" t="s">
        <v>150</v>
      </c>
    </row>
    <row r="28" spans="2:8" ht="28.2" thickBot="1" x14ac:dyDescent="0.35">
      <c r="B28" s="18" t="s">
        <v>209</v>
      </c>
      <c r="C28" s="9" t="s">
        <v>147</v>
      </c>
      <c r="D28" s="36" t="s">
        <v>231</v>
      </c>
      <c r="E28" s="11" t="s">
        <v>136</v>
      </c>
      <c r="F28" s="11">
        <v>1</v>
      </c>
      <c r="G28" s="19">
        <v>5231587.71</v>
      </c>
      <c r="H28" s="11" t="s">
        <v>31</v>
      </c>
    </row>
    <row r="29" spans="2:8" ht="15" thickBot="1" x14ac:dyDescent="0.35">
      <c r="B29" s="18" t="s">
        <v>210</v>
      </c>
      <c r="C29" s="9" t="s">
        <v>193</v>
      </c>
      <c r="D29" s="36" t="s">
        <v>192</v>
      </c>
      <c r="E29" s="11" t="s">
        <v>136</v>
      </c>
      <c r="F29" s="11">
        <v>1</v>
      </c>
      <c r="G29" s="19">
        <v>4490</v>
      </c>
      <c r="H29" s="11" t="s">
        <v>220</v>
      </c>
    </row>
    <row r="30" spans="2:8" ht="28.2" thickBot="1" x14ac:dyDescent="0.35">
      <c r="B30" s="18" t="s">
        <v>211</v>
      </c>
      <c r="C30" s="9" t="s">
        <v>148</v>
      </c>
      <c r="D30" s="36" t="s">
        <v>149</v>
      </c>
      <c r="E30" s="11" t="s">
        <v>136</v>
      </c>
      <c r="F30" s="11">
        <v>1</v>
      </c>
      <c r="G30" s="19">
        <v>75855.16</v>
      </c>
      <c r="H30" s="11" t="s">
        <v>150</v>
      </c>
    </row>
    <row r="31" spans="2:8" ht="15" thickBot="1" x14ac:dyDescent="0.35">
      <c r="B31" s="18" t="s">
        <v>212</v>
      </c>
      <c r="C31" s="9" t="s">
        <v>152</v>
      </c>
      <c r="D31" s="36" t="s">
        <v>232</v>
      </c>
      <c r="E31" s="11" t="s">
        <v>136</v>
      </c>
      <c r="F31" s="11">
        <v>1</v>
      </c>
      <c r="G31" s="19">
        <v>501188.76</v>
      </c>
      <c r="H31" s="11" t="s">
        <v>150</v>
      </c>
    </row>
    <row r="32" spans="2:8" ht="28.2" thickBot="1" x14ac:dyDescent="0.35">
      <c r="B32" s="18" t="s">
        <v>213</v>
      </c>
      <c r="C32" s="9" t="s">
        <v>171</v>
      </c>
      <c r="D32" s="36" t="s">
        <v>233</v>
      </c>
      <c r="E32" s="11" t="s">
        <v>136</v>
      </c>
      <c r="F32" s="11">
        <v>1</v>
      </c>
      <c r="G32" s="19">
        <v>18722395.100000001</v>
      </c>
      <c r="H32" s="11" t="s">
        <v>31</v>
      </c>
    </row>
    <row r="33" spans="2:8" ht="28.2" thickBot="1" x14ac:dyDescent="0.35">
      <c r="B33" s="18" t="s">
        <v>214</v>
      </c>
      <c r="C33" s="9" t="s">
        <v>155</v>
      </c>
      <c r="D33" s="36" t="s">
        <v>156</v>
      </c>
      <c r="E33" s="11" t="s">
        <v>136</v>
      </c>
      <c r="F33" s="11">
        <v>1</v>
      </c>
      <c r="G33" s="19">
        <v>6648472.1100000003</v>
      </c>
      <c r="H33" s="11" t="s">
        <v>31</v>
      </c>
    </row>
    <row r="34" spans="2:8" ht="28.2" thickBot="1" x14ac:dyDescent="0.35">
      <c r="B34" s="18" t="s">
        <v>215</v>
      </c>
      <c r="C34" s="9" t="s">
        <v>194</v>
      </c>
      <c r="D34" s="36" t="s">
        <v>195</v>
      </c>
      <c r="E34" s="11" t="s">
        <v>136</v>
      </c>
      <c r="F34" s="11">
        <v>1</v>
      </c>
      <c r="G34" s="19">
        <v>185259.35</v>
      </c>
      <c r="H34" s="11" t="s">
        <v>31</v>
      </c>
    </row>
    <row r="35" spans="2:8" ht="15" thickBot="1" x14ac:dyDescent="0.35">
      <c r="B35" s="54" t="s">
        <v>131</v>
      </c>
      <c r="C35" s="55"/>
      <c r="D35" s="55"/>
      <c r="E35" s="55"/>
      <c r="F35" s="56"/>
      <c r="G35" s="33">
        <f>SUM(G6:G34)</f>
        <v>38473442.210000001</v>
      </c>
      <c r="H35" s="20"/>
    </row>
    <row r="37" spans="2:8" x14ac:dyDescent="0.3">
      <c r="G37" s="26"/>
    </row>
  </sheetData>
  <mergeCells count="2">
    <mergeCell ref="B3:H3"/>
    <mergeCell ref="B35:F35"/>
  </mergeCells>
  <pageMargins left="0.7" right="0.7" top="0.75" bottom="0.75" header="0.3" footer="0.3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BE9AA-FBDC-4EB8-B6D8-2E4278C858A2}">
  <sheetPr>
    <pageSetUpPr fitToPage="1"/>
  </sheetPr>
  <dimension ref="B3:J20"/>
  <sheetViews>
    <sheetView workbookViewId="0">
      <selection activeCell="B3" sqref="B3:J21"/>
    </sheetView>
  </sheetViews>
  <sheetFormatPr defaultRowHeight="14.4" x14ac:dyDescent="0.3"/>
  <cols>
    <col min="2" max="2" width="8" bestFit="1" customWidth="1"/>
    <col min="3" max="3" width="26.44140625" customWidth="1"/>
    <col min="4" max="4" width="10.6640625" customWidth="1"/>
    <col min="5" max="5" width="12" customWidth="1"/>
    <col min="6" max="6" width="14.5546875" customWidth="1"/>
    <col min="7" max="7" width="14" customWidth="1"/>
    <col min="8" max="8" width="13.5546875" customWidth="1"/>
    <col min="9" max="9" width="15.88671875" customWidth="1"/>
    <col min="10" max="10" width="13.109375" customWidth="1"/>
  </cols>
  <sheetData>
    <row r="3" spans="2:10" x14ac:dyDescent="0.3">
      <c r="B3" s="39" t="s">
        <v>157</v>
      </c>
      <c r="C3" s="39"/>
      <c r="D3" s="39"/>
      <c r="E3" s="39"/>
      <c r="F3" s="39"/>
      <c r="G3" s="39"/>
      <c r="H3" s="39"/>
      <c r="I3" s="39"/>
      <c r="J3" s="39"/>
    </row>
    <row r="4" spans="2:10" ht="15" thickBot="1" x14ac:dyDescent="0.35">
      <c r="B4" s="14"/>
    </row>
    <row r="5" spans="2:10" ht="15.75" customHeight="1" thickBot="1" x14ac:dyDescent="0.35">
      <c r="B5" s="57" t="s">
        <v>113</v>
      </c>
      <c r="C5" s="57" t="s">
        <v>114</v>
      </c>
      <c r="D5" s="60" t="s">
        <v>158</v>
      </c>
      <c r="E5" s="61"/>
      <c r="F5" s="61"/>
      <c r="G5" s="61"/>
      <c r="H5" s="61"/>
      <c r="I5" s="15" t="s">
        <v>159</v>
      </c>
    </row>
    <row r="6" spans="2:10" ht="15" thickBot="1" x14ac:dyDescent="0.35">
      <c r="B6" s="58"/>
      <c r="C6" s="58"/>
      <c r="D6" s="21" t="s">
        <v>160</v>
      </c>
      <c r="E6" s="21" t="s">
        <v>161</v>
      </c>
      <c r="F6" s="21" t="s">
        <v>162</v>
      </c>
      <c r="G6" s="21" t="s">
        <v>163</v>
      </c>
      <c r="H6" s="21" t="s">
        <v>164</v>
      </c>
      <c r="I6" s="25"/>
    </row>
    <row r="7" spans="2:10" ht="29.4" thickBot="1" x14ac:dyDescent="0.35">
      <c r="B7" s="22" t="s">
        <v>116</v>
      </c>
      <c r="C7" s="23" t="s">
        <v>119</v>
      </c>
      <c r="D7" s="29">
        <v>0</v>
      </c>
      <c r="E7" s="29">
        <v>66065.69</v>
      </c>
      <c r="F7" s="29">
        <v>5100</v>
      </c>
      <c r="G7" s="29">
        <v>1790</v>
      </c>
      <c r="H7" s="29">
        <v>0</v>
      </c>
      <c r="I7" s="32">
        <f>SUM(D7:H7)</f>
        <v>72955.69</v>
      </c>
      <c r="J7" s="26"/>
    </row>
    <row r="8" spans="2:10" ht="29.4" thickBot="1" x14ac:dyDescent="0.35">
      <c r="B8" s="22" t="s">
        <v>118</v>
      </c>
      <c r="C8" s="23" t="s">
        <v>121</v>
      </c>
      <c r="D8" s="29">
        <v>300567.69</v>
      </c>
      <c r="E8" s="29">
        <v>506351.38</v>
      </c>
      <c r="F8" s="29">
        <v>1530811.86</v>
      </c>
      <c r="G8" s="29">
        <v>127329.60000000001</v>
      </c>
      <c r="H8" s="29">
        <v>13589.98</v>
      </c>
      <c r="I8" s="32">
        <f>SUM(D8:H8)</f>
        <v>2478650.5100000002</v>
      </c>
      <c r="J8" s="26"/>
    </row>
    <row r="9" spans="2:10" ht="29.4" thickBot="1" x14ac:dyDescent="0.35">
      <c r="B9" s="22" t="s">
        <v>120</v>
      </c>
      <c r="C9" s="23" t="s">
        <v>123</v>
      </c>
      <c r="D9" s="29">
        <v>1704.68</v>
      </c>
      <c r="E9" s="29">
        <v>1978358.04</v>
      </c>
      <c r="F9" s="29">
        <v>15236686.5</v>
      </c>
      <c r="G9" s="29">
        <v>108766.16</v>
      </c>
      <c r="H9" s="29">
        <v>2097.56</v>
      </c>
      <c r="I9" s="32">
        <f>SUM(D9:H9)</f>
        <v>17327612.939999998</v>
      </c>
      <c r="J9" s="26"/>
    </row>
    <row r="10" spans="2:10" ht="29.4" thickBot="1" x14ac:dyDescent="0.35">
      <c r="B10" s="22" t="s">
        <v>122</v>
      </c>
      <c r="C10" s="23" t="s">
        <v>125</v>
      </c>
      <c r="D10" s="29">
        <v>61152.43</v>
      </c>
      <c r="E10" s="29">
        <v>2747610.89</v>
      </c>
      <c r="F10" s="29">
        <v>4195438.3600000003</v>
      </c>
      <c r="G10" s="29">
        <v>260125.82</v>
      </c>
      <c r="H10" s="29">
        <v>21175.01</v>
      </c>
      <c r="I10" s="32">
        <f>SUM(D10:H10)</f>
        <v>7285502.5100000007</v>
      </c>
      <c r="J10" s="26"/>
    </row>
    <row r="11" spans="2:10" ht="43.8" thickBot="1" x14ac:dyDescent="0.35">
      <c r="B11" s="22" t="s">
        <v>124</v>
      </c>
      <c r="C11" s="23" t="s">
        <v>165</v>
      </c>
      <c r="D11" s="29">
        <v>38900.410000000003</v>
      </c>
      <c r="E11" s="29">
        <v>303251.61</v>
      </c>
      <c r="F11" s="29">
        <v>740525.22</v>
      </c>
      <c r="G11" s="29">
        <v>126381.17</v>
      </c>
      <c r="H11" s="29">
        <v>25461.31</v>
      </c>
      <c r="I11" s="32">
        <f>SUM(D11:H11)</f>
        <v>1234519.72</v>
      </c>
      <c r="J11" s="26"/>
    </row>
    <row r="12" spans="2:10" ht="15" thickBot="1" x14ac:dyDescent="0.35">
      <c r="B12" s="52" t="s">
        <v>131</v>
      </c>
      <c r="C12" s="53"/>
      <c r="D12" s="32">
        <f>SUM(D7:D11)</f>
        <v>402325.20999999996</v>
      </c>
      <c r="E12" s="32">
        <f t="shared" ref="E12:H12" si="0">SUM(E7:E11)</f>
        <v>5601637.6100000003</v>
      </c>
      <c r="F12" s="32">
        <f>SUM(F7:F11)</f>
        <v>21708561.939999998</v>
      </c>
      <c r="G12" s="32">
        <f t="shared" si="0"/>
        <v>624392.75</v>
      </c>
      <c r="H12" s="32">
        <f t="shared" si="0"/>
        <v>62323.86</v>
      </c>
      <c r="I12" s="35" t="s">
        <v>166</v>
      </c>
      <c r="J12" s="26"/>
    </row>
    <row r="13" spans="2:10" x14ac:dyDescent="0.3">
      <c r="B13" s="24" t="s">
        <v>167</v>
      </c>
      <c r="D13" s="26"/>
      <c r="E13" s="26"/>
      <c r="F13" s="26"/>
      <c r="G13" s="26"/>
      <c r="H13" s="26"/>
      <c r="I13" s="26"/>
    </row>
    <row r="14" spans="2:10" x14ac:dyDescent="0.3">
      <c r="B14" s="59" t="s">
        <v>168</v>
      </c>
      <c r="C14" s="59"/>
      <c r="D14" s="59"/>
      <c r="E14" s="59"/>
      <c r="F14" s="59"/>
      <c r="G14" s="59"/>
      <c r="H14" s="59"/>
      <c r="I14" s="59"/>
      <c r="J14" s="59"/>
    </row>
    <row r="15" spans="2:10" x14ac:dyDescent="0.3">
      <c r="B15" s="59" t="s">
        <v>169</v>
      </c>
      <c r="C15" s="59"/>
      <c r="D15" s="59"/>
      <c r="E15" s="59"/>
      <c r="F15" s="59"/>
      <c r="G15" s="59"/>
      <c r="H15" s="59"/>
      <c r="I15" s="59"/>
      <c r="J15" s="59"/>
    </row>
    <row r="16" spans="2:10" x14ac:dyDescent="0.3">
      <c r="B16" s="59" t="s">
        <v>218</v>
      </c>
      <c r="C16" s="59"/>
      <c r="D16" s="59"/>
      <c r="E16" s="59"/>
      <c r="F16" s="59"/>
      <c r="G16" s="59"/>
      <c r="H16" s="59"/>
      <c r="I16" s="59"/>
      <c r="J16" s="59"/>
    </row>
    <row r="17" spans="2:10" x14ac:dyDescent="0.3">
      <c r="B17" s="59" t="s">
        <v>219</v>
      </c>
      <c r="C17" s="59"/>
      <c r="D17" s="59"/>
      <c r="E17" s="59"/>
      <c r="F17" s="59"/>
      <c r="G17" s="59"/>
      <c r="H17" s="59"/>
      <c r="I17" s="59"/>
      <c r="J17" s="59"/>
    </row>
    <row r="18" spans="2:10" x14ac:dyDescent="0.3">
      <c r="B18" s="59" t="s">
        <v>216</v>
      </c>
      <c r="C18" s="59"/>
      <c r="D18" s="59"/>
      <c r="E18" s="59"/>
      <c r="F18" s="59"/>
      <c r="G18" s="59"/>
      <c r="H18" s="59"/>
      <c r="I18" s="59"/>
      <c r="J18" s="59"/>
    </row>
    <row r="19" spans="2:10" x14ac:dyDescent="0.3">
      <c r="B19" s="59" t="s">
        <v>217</v>
      </c>
      <c r="C19" s="59"/>
      <c r="D19" s="59"/>
      <c r="E19" s="59"/>
      <c r="F19" s="59"/>
      <c r="G19" s="59"/>
      <c r="H19" s="59"/>
      <c r="I19" s="59"/>
      <c r="J19" s="59"/>
    </row>
    <row r="20" spans="2:10" x14ac:dyDescent="0.3">
      <c r="B20" s="59" t="s">
        <v>234</v>
      </c>
      <c r="C20" s="59"/>
      <c r="D20" s="59"/>
      <c r="E20" s="59"/>
      <c r="F20" s="59"/>
      <c r="G20" s="59"/>
      <c r="H20" s="59"/>
      <c r="I20" s="59"/>
      <c r="J20" s="59"/>
    </row>
  </sheetData>
  <mergeCells count="12">
    <mergeCell ref="B3:J3"/>
    <mergeCell ref="B5:B6"/>
    <mergeCell ref="C5:C6"/>
    <mergeCell ref="B12:C12"/>
    <mergeCell ref="B20:J20"/>
    <mergeCell ref="D5:H5"/>
    <mergeCell ref="B14:J14"/>
    <mergeCell ref="B15:J15"/>
    <mergeCell ref="B16:J16"/>
    <mergeCell ref="B17:J17"/>
    <mergeCell ref="B18:J18"/>
    <mergeCell ref="B19:J19"/>
  </mergeCells>
  <pageMargins left="0.7" right="0.7" top="0.75" bottom="0.75" header="0.3" footer="0.3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Tabela nr1- budynki i budowle</vt:lpstr>
      <vt:lpstr>Tabela nr2- środki trwałe</vt:lpstr>
      <vt:lpstr>Tabela nr3- grupa 2</vt:lpstr>
      <vt:lpstr>Tabela nr 4- wg lokalizacji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m_rozik</dc:creator>
  <cp:lastModifiedBy>Monika Pietrak</cp:lastModifiedBy>
  <cp:lastPrinted>2024-02-02T06:41:38Z</cp:lastPrinted>
  <dcterms:created xsi:type="dcterms:W3CDTF">2024-01-30T12:39:47Z</dcterms:created>
  <dcterms:modified xsi:type="dcterms:W3CDTF">2024-02-02T06:41:43Z</dcterms:modified>
</cp:coreProperties>
</file>