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ZETARG NIEOGRANICZONY\2024\41_ZP_2024 ADOBE\WWW\"/>
    </mc:Choice>
  </mc:AlternateContent>
  <xr:revisionPtr revIDLastSave="0" documentId="13_ncr:1_{6B6B421B-8D21-4EBA-9034-93FB3D47CA2F}" xr6:coauthVersionLast="47" xr6:coauthVersionMax="47" xr10:uidLastSave="{00000000-0000-0000-0000-000000000000}"/>
  <bookViews>
    <workbookView xWindow="-120" yWindow="-120" windowWidth="29040" windowHeight="15840" tabRatio="859" activeTab="1" xr2:uid="{00000000-000D-0000-FFFF-FFFF00000000}"/>
  </bookViews>
  <sheets>
    <sheet name="OPIS" sheetId="24" r:id="rId1"/>
    <sheet name="ADOBE" sheetId="117" r:id="rId2"/>
  </sheets>
  <definedNames>
    <definedName name="_xlnm.Print_Area" localSheetId="1">ADOBE!$A$1:$F$18</definedName>
    <definedName name="_xlnm.Print_Area" localSheetId="0">OPIS!$A:$H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17" l="1"/>
  <c r="F4" i="117" s="1"/>
  <c r="E6" i="117"/>
  <c r="F6" i="117" s="1"/>
  <c r="E8" i="117"/>
  <c r="F8" i="117" s="1"/>
  <c r="E10" i="117"/>
  <c r="F10" i="117" s="1"/>
  <c r="E12" i="117"/>
  <c r="F12" i="117" s="1"/>
  <c r="E14" i="117"/>
  <c r="F14" i="117" s="1"/>
  <c r="E16" i="117"/>
  <c r="F16" i="117" s="1"/>
  <c r="F18" i="117" l="1"/>
</calcChain>
</file>

<file path=xl/sharedStrings.xml><?xml version="1.0" encoding="utf-8"?>
<sst xmlns="http://schemas.openxmlformats.org/spreadsheetml/2006/main" count="30" uniqueCount="28">
  <si>
    <t>INSTRUKCJA WYPEŁNIANIA ARKUSZA CENOWEGO</t>
  </si>
  <si>
    <t>Lp.</t>
  </si>
  <si>
    <t>Parametry wymagane minimalne</t>
  </si>
  <si>
    <t>1.</t>
  </si>
  <si>
    <t>2.</t>
  </si>
  <si>
    <t>3.</t>
  </si>
  <si>
    <t>4.</t>
  </si>
  <si>
    <t>5.</t>
  </si>
  <si>
    <t>6.</t>
  </si>
  <si>
    <t>SUMA</t>
  </si>
  <si>
    <t>Liczba licencji</t>
  </si>
  <si>
    <t xml:space="preserve">Adobe Creative Cloud </t>
  </si>
  <si>
    <t>Adobe inDesign</t>
  </si>
  <si>
    <t>Adobe Photoshop CC</t>
  </si>
  <si>
    <t>Adobe Acrobat Pro</t>
  </si>
  <si>
    <t>Nowa licencja na użytkownika dla użytkownika na 12m</t>
  </si>
  <si>
    <t>Adobe Creative Cloud</t>
  </si>
  <si>
    <t>InCopy PRO for Teams</t>
  </si>
  <si>
    <t>41/ZP/2024 i rozszerzenie licencji na oprogramowanie ADOBE dla edukacji dla kont VIP 
1F9AD4DDDA01D5449CBBA i 879C6D2BA880DD17D8AA</t>
  </si>
  <si>
    <r>
      <t xml:space="preserve">Cena za </t>
    </r>
    <r>
      <rPr>
        <b/>
        <sz val="10"/>
        <rFont val="Arial"/>
        <family val="2"/>
        <charset val="238"/>
      </rPr>
      <t>1  licen</t>
    </r>
    <r>
      <rPr>
        <b/>
        <sz val="10"/>
        <color indexed="8"/>
        <rFont val="Arial"/>
        <family val="2"/>
        <charset val="238"/>
      </rPr>
      <t>cję za 1 miesiąc z VAT 23%</t>
    </r>
  </si>
  <si>
    <t>Cena za 1 przedłużoną/nową licencję na 12 miesięcy
(wypełnienie automatyczne 
kolumna 4x12 msc)</t>
  </si>
  <si>
    <t>Wartość brutto za wszystkie licencje (kol. 3 x kol 5)</t>
  </si>
  <si>
    <t xml:space="preserve">Arkusz wyliczany automatycznie.
ZAMÓWIENIE PODSTAWOWE
Wykonawca jest zobowiązany wypełnić w kolumnie 4 cenę za 1 licencję na 1 miesiąc. Arkusz wyliczy automatycznie wartość na 12 miesięcy i wartosc łaczną za wszystkie licencje na 12 miesięcy.
ZAMÓWIENIE OPCJONALNE
Przy dokonywaniu zamówienia opcjonalnego Zamawiajacy będzie brał pod uwagę każdorazowo cene 1 licencji danego oprogramowania za 1 miesiąc.
</t>
  </si>
  <si>
    <t xml:space="preserve">Wszystkie aplikacje dla użytkownika  - przedłużenie na 12m lub zakup nowych licencji w ramch opcji </t>
  </si>
  <si>
    <t>Przedłużenie licencji na użytkownika na 12m lub zakup nowych licencji w ramach opcji</t>
  </si>
  <si>
    <t>Przedłużenie licencji na użytkownika na 12m lub zakup nowych licencji w ramch opcji</t>
  </si>
  <si>
    <t>EU English - subskrypcja roczna, przedłużenie lub zakup nowych licencji w ramach opcji</t>
  </si>
  <si>
    <t>Wszystkie aplikacje dla szkół wyższych - wspólne urządzenie, przedłużenie licencji na 12m lub zakup nowych licencji w ramach opcji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</si>
</sst>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\ &quot;zł&quot;"/>
    <numFmt numFmtId="165" formatCode="#,##0.00\ [$zł-415];[Red]\-#,##0.00\ [$zł-415]"/>
    <numFmt numFmtId="166" formatCode="_-* #,##0.00&quot; zł&quot;_-;\-* #,##0.00&quot; zł&quot;_-;_-* \-??&quot; zł&quot;_-;_-@_-"/>
    <numFmt numFmtId="167" formatCode="\ #,##0.00&quot; zł &quot;;\-#,##0.00&quot; zł &quot;;&quot; -&quot;#&quot; zł &quot;;\ @\ 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i/>
      <sz val="16"/>
      <color indexed="8"/>
      <name val="Arial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b/>
      <i/>
      <u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8"/>
      <color rgb="FFFF000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09">
    <xf numFmtId="0" fontId="0" fillId="0" borderId="0"/>
    <xf numFmtId="0" fontId="3" fillId="0" borderId="0"/>
    <xf numFmtId="0" fontId="2" fillId="0" borderId="0"/>
    <xf numFmtId="0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0" fontId="10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2" fillId="0" borderId="0"/>
    <xf numFmtId="0" fontId="11" fillId="0" borderId="0"/>
    <xf numFmtId="0" fontId="12" fillId="0" borderId="0"/>
    <xf numFmtId="0" fontId="13" fillId="0" borderId="0"/>
    <xf numFmtId="165" fontId="13" fillId="0" borderId="0"/>
    <xf numFmtId="166" fontId="7" fillId="0" borderId="0"/>
    <xf numFmtId="167" fontId="3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" fillId="0" borderId="1" applyBorder="0" applyProtection="0">
      <alignment vertical="center" wrapText="1"/>
    </xf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" fillId="0" borderId="0"/>
  </cellStyleXfs>
  <cellXfs count="29">
    <xf numFmtId="0" fontId="0" fillId="0" borderId="0" xfId="0"/>
    <xf numFmtId="0" fontId="15" fillId="0" borderId="0" xfId="183" applyFont="1"/>
    <xf numFmtId="0" fontId="1" fillId="0" borderId="0" xfId="183"/>
    <xf numFmtId="0" fontId="18" fillId="0" borderId="0" xfId="0" applyFont="1"/>
    <xf numFmtId="49" fontId="19" fillId="2" borderId="1" xfId="1" applyNumberFormat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22" fillId="0" borderId="0" xfId="183" applyFont="1"/>
    <xf numFmtId="0" fontId="23" fillId="0" borderId="0" xfId="183" applyFont="1"/>
    <xf numFmtId="0" fontId="0" fillId="3" borderId="0" xfId="0" applyFill="1"/>
    <xf numFmtId="0" fontId="24" fillId="3" borderId="0" xfId="0" applyFont="1" applyFill="1" applyAlignment="1">
      <alignment horizontal="center" vertical="center"/>
    </xf>
    <xf numFmtId="164" fontId="24" fillId="3" borderId="0" xfId="0" applyNumberFormat="1" applyFont="1" applyFill="1" applyAlignment="1">
      <alignment horizontal="center" vertical="center"/>
    </xf>
    <xf numFmtId="0" fontId="19" fillId="2" borderId="9" xfId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3" borderId="8" xfId="183" applyFont="1" applyFill="1" applyBorder="1" applyAlignment="1">
      <alignment horizontal="center" vertical="center" wrapText="1"/>
    </xf>
    <xf numFmtId="0" fontId="16" fillId="0" borderId="6" xfId="183" applyFont="1" applyBorder="1" applyAlignment="1">
      <alignment horizontal="left" vertical="center" wrapText="1"/>
    </xf>
    <xf numFmtId="0" fontId="16" fillId="0" borderId="5" xfId="183" applyFont="1" applyBorder="1" applyAlignment="1">
      <alignment horizontal="left" vertical="center" wrapText="1"/>
    </xf>
    <xf numFmtId="0" fontId="16" fillId="0" borderId="7" xfId="183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0" fontId="5" fillId="0" borderId="2" xfId="2" applyFont="1" applyBorder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3" fontId="6" fillId="0" borderId="2" xfId="0" applyNumberFormat="1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center" vertical="top" wrapText="1"/>
    </xf>
  </cellXfs>
  <cellStyles count="409">
    <cellStyle name="Excel Built-in Normal 1" xfId="1" xr:uid="{00000000-0005-0000-0000-000000000000}"/>
    <cellStyle name="Excel Built-in Normal 2" xfId="3" xr:uid="{00000000-0005-0000-0000-000001000000}"/>
    <cellStyle name="Heading 1" xfId="4" xr:uid="{00000000-0005-0000-0000-000002000000}"/>
    <cellStyle name="Heading1 1" xfId="5" xr:uid="{00000000-0005-0000-0000-000003000000}"/>
    <cellStyle name="Normalny" xfId="0" builtinId="0"/>
    <cellStyle name="Normalny 10" xfId="220" xr:uid="{00000000-0005-0000-0000-000005000000}"/>
    <cellStyle name="Normalny 11" xfId="221" xr:uid="{00000000-0005-0000-0000-000006000000}"/>
    <cellStyle name="Normalny 14" xfId="407" xr:uid="{00000000-0005-0000-0000-000007000000}"/>
    <cellStyle name="Normalny 2" xfId="6" xr:uid="{00000000-0005-0000-0000-000008000000}"/>
    <cellStyle name="Normalny 2 2" xfId="7" xr:uid="{00000000-0005-0000-0000-000009000000}"/>
    <cellStyle name="Normalny 2 3" xfId="408" xr:uid="{00000000-0005-0000-0000-00000A000000}"/>
    <cellStyle name="Normalny 3" xfId="8" xr:uid="{00000000-0005-0000-0000-00000B000000}"/>
    <cellStyle name="Normalny 4" xfId="9" xr:uid="{00000000-0005-0000-0000-00000C000000}"/>
    <cellStyle name="Normalny 5" xfId="10" xr:uid="{00000000-0005-0000-0000-00000D000000}"/>
    <cellStyle name="Normalny 6" xfId="11" xr:uid="{00000000-0005-0000-0000-00000E000000}"/>
    <cellStyle name="Normalny 7" xfId="2" xr:uid="{00000000-0005-0000-0000-00000F000000}"/>
    <cellStyle name="Normalny 7 2" xfId="12" xr:uid="{00000000-0005-0000-0000-000010000000}"/>
    <cellStyle name="Normalny 8" xfId="13" xr:uid="{00000000-0005-0000-0000-000011000000}"/>
    <cellStyle name="Normalny 9" xfId="14" xr:uid="{00000000-0005-0000-0000-000012000000}"/>
    <cellStyle name="Normalny 9 2" xfId="183" xr:uid="{00000000-0005-0000-0000-000013000000}"/>
    <cellStyle name="Normalny 9 2 2" xfId="222" xr:uid="{00000000-0005-0000-0000-000014000000}"/>
    <cellStyle name="Normalny 9 3" xfId="146" xr:uid="{00000000-0005-0000-0000-000015000000}"/>
    <cellStyle name="Normalny 9 3 2" xfId="223" xr:uid="{00000000-0005-0000-0000-000016000000}"/>
    <cellStyle name="Normalny 9 4" xfId="109" xr:uid="{00000000-0005-0000-0000-000017000000}"/>
    <cellStyle name="Normalny 9 4 2" xfId="224" xr:uid="{00000000-0005-0000-0000-000018000000}"/>
    <cellStyle name="Normalny 9 5" xfId="72" xr:uid="{00000000-0005-0000-0000-000019000000}"/>
    <cellStyle name="Normalny 9 5 2" xfId="225" xr:uid="{00000000-0005-0000-0000-00001A000000}"/>
    <cellStyle name="Normalny 9 6" xfId="226" xr:uid="{00000000-0005-0000-0000-00001B000000}"/>
    <cellStyle name="Result 1" xfId="15" xr:uid="{00000000-0005-0000-0000-00001C000000}"/>
    <cellStyle name="Result2 1" xfId="16" xr:uid="{00000000-0005-0000-0000-00001D000000}"/>
    <cellStyle name="Walutowy 2" xfId="17" xr:uid="{00000000-0005-0000-0000-00001E000000}"/>
    <cellStyle name="Walutowy 3" xfId="18" xr:uid="{00000000-0005-0000-0000-00001F000000}"/>
    <cellStyle name="Walutowy 4" xfId="19" xr:uid="{00000000-0005-0000-0000-000020000000}"/>
    <cellStyle name="Walutowy 4 10" xfId="227" xr:uid="{00000000-0005-0000-0000-000021000000}"/>
    <cellStyle name="Walutowy 4 2" xfId="20" xr:uid="{00000000-0005-0000-0000-000022000000}"/>
    <cellStyle name="Walutowy 4 2 2" xfId="21" xr:uid="{00000000-0005-0000-0000-000023000000}"/>
    <cellStyle name="Walutowy 4 2 2 2" xfId="22" xr:uid="{00000000-0005-0000-0000-000024000000}"/>
    <cellStyle name="Walutowy 4 2 2 2 2" xfId="23" xr:uid="{00000000-0005-0000-0000-000025000000}"/>
    <cellStyle name="Walutowy 4 2 2 2 2 2" xfId="71" xr:uid="{00000000-0005-0000-0000-000026000000}"/>
    <cellStyle name="Walutowy 4 2 2 2 2 2 2" xfId="219" xr:uid="{00000000-0005-0000-0000-000027000000}"/>
    <cellStyle name="Walutowy 4 2 2 2 2 2 2 2" xfId="228" xr:uid="{00000000-0005-0000-0000-000028000000}"/>
    <cellStyle name="Walutowy 4 2 2 2 2 2 3" xfId="182" xr:uid="{00000000-0005-0000-0000-000029000000}"/>
    <cellStyle name="Walutowy 4 2 2 2 2 2 3 2" xfId="229" xr:uid="{00000000-0005-0000-0000-00002A000000}"/>
    <cellStyle name="Walutowy 4 2 2 2 2 2 4" xfId="145" xr:uid="{00000000-0005-0000-0000-00002B000000}"/>
    <cellStyle name="Walutowy 4 2 2 2 2 2 4 2" xfId="230" xr:uid="{00000000-0005-0000-0000-00002C000000}"/>
    <cellStyle name="Walutowy 4 2 2 2 2 2 5" xfId="108" xr:uid="{00000000-0005-0000-0000-00002D000000}"/>
    <cellStyle name="Walutowy 4 2 2 2 2 2 5 2" xfId="231" xr:uid="{00000000-0005-0000-0000-00002E000000}"/>
    <cellStyle name="Walutowy 4 2 2 2 2 2 6" xfId="232" xr:uid="{00000000-0005-0000-0000-00002F000000}"/>
    <cellStyle name="Walutowy 4 2 2 2 2 3" xfId="188" xr:uid="{00000000-0005-0000-0000-000030000000}"/>
    <cellStyle name="Walutowy 4 2 2 2 2 3 2" xfId="233" xr:uid="{00000000-0005-0000-0000-000031000000}"/>
    <cellStyle name="Walutowy 4 2 2 2 2 4" xfId="151" xr:uid="{00000000-0005-0000-0000-000032000000}"/>
    <cellStyle name="Walutowy 4 2 2 2 2 4 2" xfId="234" xr:uid="{00000000-0005-0000-0000-000033000000}"/>
    <cellStyle name="Walutowy 4 2 2 2 2 5" xfId="114" xr:uid="{00000000-0005-0000-0000-000034000000}"/>
    <cellStyle name="Walutowy 4 2 2 2 2 5 2" xfId="235" xr:uid="{00000000-0005-0000-0000-000035000000}"/>
    <cellStyle name="Walutowy 4 2 2 2 2 6" xfId="77" xr:uid="{00000000-0005-0000-0000-000036000000}"/>
    <cellStyle name="Walutowy 4 2 2 2 2 6 2" xfId="236" xr:uid="{00000000-0005-0000-0000-000037000000}"/>
    <cellStyle name="Walutowy 4 2 2 2 2 7" xfId="237" xr:uid="{00000000-0005-0000-0000-000038000000}"/>
    <cellStyle name="Walutowy 4 2 2 2 3" xfId="58" xr:uid="{00000000-0005-0000-0000-000039000000}"/>
    <cellStyle name="Walutowy 4 2 2 2 3 2" xfId="210" xr:uid="{00000000-0005-0000-0000-00003A000000}"/>
    <cellStyle name="Walutowy 4 2 2 2 3 2 2" xfId="238" xr:uid="{00000000-0005-0000-0000-00003B000000}"/>
    <cellStyle name="Walutowy 4 2 2 2 3 3" xfId="173" xr:uid="{00000000-0005-0000-0000-00003C000000}"/>
    <cellStyle name="Walutowy 4 2 2 2 3 3 2" xfId="239" xr:uid="{00000000-0005-0000-0000-00003D000000}"/>
    <cellStyle name="Walutowy 4 2 2 2 3 4" xfId="136" xr:uid="{00000000-0005-0000-0000-00003E000000}"/>
    <cellStyle name="Walutowy 4 2 2 2 3 4 2" xfId="240" xr:uid="{00000000-0005-0000-0000-00003F000000}"/>
    <cellStyle name="Walutowy 4 2 2 2 3 5" xfId="99" xr:uid="{00000000-0005-0000-0000-000040000000}"/>
    <cellStyle name="Walutowy 4 2 2 2 3 5 2" xfId="241" xr:uid="{00000000-0005-0000-0000-000041000000}"/>
    <cellStyle name="Walutowy 4 2 2 2 3 6" xfId="242" xr:uid="{00000000-0005-0000-0000-000042000000}"/>
    <cellStyle name="Walutowy 4 2 2 2 4" xfId="187" xr:uid="{00000000-0005-0000-0000-000043000000}"/>
    <cellStyle name="Walutowy 4 2 2 2 4 2" xfId="243" xr:uid="{00000000-0005-0000-0000-000044000000}"/>
    <cellStyle name="Walutowy 4 2 2 2 5" xfId="150" xr:uid="{00000000-0005-0000-0000-000045000000}"/>
    <cellStyle name="Walutowy 4 2 2 2 5 2" xfId="244" xr:uid="{00000000-0005-0000-0000-000046000000}"/>
    <cellStyle name="Walutowy 4 2 2 2 6" xfId="113" xr:uid="{00000000-0005-0000-0000-000047000000}"/>
    <cellStyle name="Walutowy 4 2 2 2 6 2" xfId="245" xr:uid="{00000000-0005-0000-0000-000048000000}"/>
    <cellStyle name="Walutowy 4 2 2 2 7" xfId="76" xr:uid="{00000000-0005-0000-0000-000049000000}"/>
    <cellStyle name="Walutowy 4 2 2 2 7 2" xfId="246" xr:uid="{00000000-0005-0000-0000-00004A000000}"/>
    <cellStyle name="Walutowy 4 2 2 2 8" xfId="247" xr:uid="{00000000-0005-0000-0000-00004B000000}"/>
    <cellStyle name="Walutowy 4 2 2 3" xfId="24" xr:uid="{00000000-0005-0000-0000-00004C000000}"/>
    <cellStyle name="Walutowy 4 2 2 3 2" xfId="67" xr:uid="{00000000-0005-0000-0000-00004D000000}"/>
    <cellStyle name="Walutowy 4 2 2 3 2 2" xfId="216" xr:uid="{00000000-0005-0000-0000-00004E000000}"/>
    <cellStyle name="Walutowy 4 2 2 3 2 2 2" xfId="248" xr:uid="{00000000-0005-0000-0000-00004F000000}"/>
    <cellStyle name="Walutowy 4 2 2 3 2 3" xfId="179" xr:uid="{00000000-0005-0000-0000-000050000000}"/>
    <cellStyle name="Walutowy 4 2 2 3 2 3 2" xfId="249" xr:uid="{00000000-0005-0000-0000-000051000000}"/>
    <cellStyle name="Walutowy 4 2 2 3 2 4" xfId="142" xr:uid="{00000000-0005-0000-0000-000052000000}"/>
    <cellStyle name="Walutowy 4 2 2 3 2 4 2" xfId="250" xr:uid="{00000000-0005-0000-0000-000053000000}"/>
    <cellStyle name="Walutowy 4 2 2 3 2 5" xfId="105" xr:uid="{00000000-0005-0000-0000-000054000000}"/>
    <cellStyle name="Walutowy 4 2 2 3 2 5 2" xfId="251" xr:uid="{00000000-0005-0000-0000-000055000000}"/>
    <cellStyle name="Walutowy 4 2 2 3 2 6" xfId="252" xr:uid="{00000000-0005-0000-0000-000056000000}"/>
    <cellStyle name="Walutowy 4 2 2 3 3" xfId="189" xr:uid="{00000000-0005-0000-0000-000057000000}"/>
    <cellStyle name="Walutowy 4 2 2 3 3 2" xfId="253" xr:uid="{00000000-0005-0000-0000-000058000000}"/>
    <cellStyle name="Walutowy 4 2 2 3 4" xfId="152" xr:uid="{00000000-0005-0000-0000-000059000000}"/>
    <cellStyle name="Walutowy 4 2 2 3 4 2" xfId="254" xr:uid="{00000000-0005-0000-0000-00005A000000}"/>
    <cellStyle name="Walutowy 4 2 2 3 5" xfId="115" xr:uid="{00000000-0005-0000-0000-00005B000000}"/>
    <cellStyle name="Walutowy 4 2 2 3 5 2" xfId="255" xr:uid="{00000000-0005-0000-0000-00005C000000}"/>
    <cellStyle name="Walutowy 4 2 2 3 6" xfId="78" xr:uid="{00000000-0005-0000-0000-00005D000000}"/>
    <cellStyle name="Walutowy 4 2 2 3 6 2" xfId="256" xr:uid="{00000000-0005-0000-0000-00005E000000}"/>
    <cellStyle name="Walutowy 4 2 2 3 7" xfId="257" xr:uid="{00000000-0005-0000-0000-00005F000000}"/>
    <cellStyle name="Walutowy 4 2 2 4" xfId="54" xr:uid="{00000000-0005-0000-0000-000060000000}"/>
    <cellStyle name="Walutowy 4 2 2 4 2" xfId="207" xr:uid="{00000000-0005-0000-0000-000061000000}"/>
    <cellStyle name="Walutowy 4 2 2 4 2 2" xfId="258" xr:uid="{00000000-0005-0000-0000-000062000000}"/>
    <cellStyle name="Walutowy 4 2 2 4 3" xfId="170" xr:uid="{00000000-0005-0000-0000-000063000000}"/>
    <cellStyle name="Walutowy 4 2 2 4 3 2" xfId="259" xr:uid="{00000000-0005-0000-0000-000064000000}"/>
    <cellStyle name="Walutowy 4 2 2 4 4" xfId="133" xr:uid="{00000000-0005-0000-0000-000065000000}"/>
    <cellStyle name="Walutowy 4 2 2 4 4 2" xfId="260" xr:uid="{00000000-0005-0000-0000-000066000000}"/>
    <cellStyle name="Walutowy 4 2 2 4 5" xfId="96" xr:uid="{00000000-0005-0000-0000-000067000000}"/>
    <cellStyle name="Walutowy 4 2 2 4 5 2" xfId="261" xr:uid="{00000000-0005-0000-0000-000068000000}"/>
    <cellStyle name="Walutowy 4 2 2 4 6" xfId="262" xr:uid="{00000000-0005-0000-0000-000069000000}"/>
    <cellStyle name="Walutowy 4 2 2 5" xfId="186" xr:uid="{00000000-0005-0000-0000-00006A000000}"/>
    <cellStyle name="Walutowy 4 2 2 5 2" xfId="263" xr:uid="{00000000-0005-0000-0000-00006B000000}"/>
    <cellStyle name="Walutowy 4 2 2 6" xfId="149" xr:uid="{00000000-0005-0000-0000-00006C000000}"/>
    <cellStyle name="Walutowy 4 2 2 6 2" xfId="264" xr:uid="{00000000-0005-0000-0000-00006D000000}"/>
    <cellStyle name="Walutowy 4 2 2 7" xfId="112" xr:uid="{00000000-0005-0000-0000-00006E000000}"/>
    <cellStyle name="Walutowy 4 2 2 7 2" xfId="265" xr:uid="{00000000-0005-0000-0000-00006F000000}"/>
    <cellStyle name="Walutowy 4 2 2 8" xfId="75" xr:uid="{00000000-0005-0000-0000-000070000000}"/>
    <cellStyle name="Walutowy 4 2 2 8 2" xfId="266" xr:uid="{00000000-0005-0000-0000-000071000000}"/>
    <cellStyle name="Walutowy 4 2 2 9" xfId="267" xr:uid="{00000000-0005-0000-0000-000072000000}"/>
    <cellStyle name="Walutowy 4 2 3" xfId="25" xr:uid="{00000000-0005-0000-0000-000073000000}"/>
    <cellStyle name="Walutowy 4 2 3 2" xfId="61" xr:uid="{00000000-0005-0000-0000-000074000000}"/>
    <cellStyle name="Walutowy 4 2 3 2 2" xfId="212" xr:uid="{00000000-0005-0000-0000-000075000000}"/>
    <cellStyle name="Walutowy 4 2 3 2 2 2" xfId="268" xr:uid="{00000000-0005-0000-0000-000076000000}"/>
    <cellStyle name="Walutowy 4 2 3 2 3" xfId="175" xr:uid="{00000000-0005-0000-0000-000077000000}"/>
    <cellStyle name="Walutowy 4 2 3 2 3 2" xfId="269" xr:uid="{00000000-0005-0000-0000-000078000000}"/>
    <cellStyle name="Walutowy 4 2 3 2 4" xfId="138" xr:uid="{00000000-0005-0000-0000-000079000000}"/>
    <cellStyle name="Walutowy 4 2 3 2 4 2" xfId="270" xr:uid="{00000000-0005-0000-0000-00007A000000}"/>
    <cellStyle name="Walutowy 4 2 3 2 5" xfId="101" xr:uid="{00000000-0005-0000-0000-00007B000000}"/>
    <cellStyle name="Walutowy 4 2 3 2 5 2" xfId="271" xr:uid="{00000000-0005-0000-0000-00007C000000}"/>
    <cellStyle name="Walutowy 4 2 3 2 6" xfId="272" xr:uid="{00000000-0005-0000-0000-00007D000000}"/>
    <cellStyle name="Walutowy 4 2 3 3" xfId="190" xr:uid="{00000000-0005-0000-0000-00007E000000}"/>
    <cellStyle name="Walutowy 4 2 3 3 2" xfId="273" xr:uid="{00000000-0005-0000-0000-00007F000000}"/>
    <cellStyle name="Walutowy 4 2 3 4" xfId="153" xr:uid="{00000000-0005-0000-0000-000080000000}"/>
    <cellStyle name="Walutowy 4 2 3 4 2" xfId="274" xr:uid="{00000000-0005-0000-0000-000081000000}"/>
    <cellStyle name="Walutowy 4 2 3 5" xfId="116" xr:uid="{00000000-0005-0000-0000-000082000000}"/>
    <cellStyle name="Walutowy 4 2 3 5 2" xfId="275" xr:uid="{00000000-0005-0000-0000-000083000000}"/>
    <cellStyle name="Walutowy 4 2 3 6" xfId="79" xr:uid="{00000000-0005-0000-0000-000084000000}"/>
    <cellStyle name="Walutowy 4 2 3 6 2" xfId="276" xr:uid="{00000000-0005-0000-0000-000085000000}"/>
    <cellStyle name="Walutowy 4 2 3 7" xfId="277" xr:uid="{00000000-0005-0000-0000-000086000000}"/>
    <cellStyle name="Walutowy 4 2 4" xfId="48" xr:uid="{00000000-0005-0000-0000-000087000000}"/>
    <cellStyle name="Walutowy 4 2 4 2" xfId="203" xr:uid="{00000000-0005-0000-0000-000088000000}"/>
    <cellStyle name="Walutowy 4 2 4 2 2" xfId="278" xr:uid="{00000000-0005-0000-0000-000089000000}"/>
    <cellStyle name="Walutowy 4 2 4 3" xfId="166" xr:uid="{00000000-0005-0000-0000-00008A000000}"/>
    <cellStyle name="Walutowy 4 2 4 3 2" xfId="279" xr:uid="{00000000-0005-0000-0000-00008B000000}"/>
    <cellStyle name="Walutowy 4 2 4 4" xfId="129" xr:uid="{00000000-0005-0000-0000-00008C000000}"/>
    <cellStyle name="Walutowy 4 2 4 4 2" xfId="280" xr:uid="{00000000-0005-0000-0000-00008D000000}"/>
    <cellStyle name="Walutowy 4 2 4 5" xfId="92" xr:uid="{00000000-0005-0000-0000-00008E000000}"/>
    <cellStyle name="Walutowy 4 2 4 5 2" xfId="281" xr:uid="{00000000-0005-0000-0000-00008F000000}"/>
    <cellStyle name="Walutowy 4 2 4 6" xfId="282" xr:uid="{00000000-0005-0000-0000-000090000000}"/>
    <cellStyle name="Walutowy 4 2 5" xfId="185" xr:uid="{00000000-0005-0000-0000-000091000000}"/>
    <cellStyle name="Walutowy 4 2 5 2" xfId="283" xr:uid="{00000000-0005-0000-0000-000092000000}"/>
    <cellStyle name="Walutowy 4 2 6" xfId="148" xr:uid="{00000000-0005-0000-0000-000093000000}"/>
    <cellStyle name="Walutowy 4 2 6 2" xfId="284" xr:uid="{00000000-0005-0000-0000-000094000000}"/>
    <cellStyle name="Walutowy 4 2 7" xfId="111" xr:uid="{00000000-0005-0000-0000-000095000000}"/>
    <cellStyle name="Walutowy 4 2 7 2" xfId="285" xr:uid="{00000000-0005-0000-0000-000096000000}"/>
    <cellStyle name="Walutowy 4 2 8" xfId="74" xr:uid="{00000000-0005-0000-0000-000097000000}"/>
    <cellStyle name="Walutowy 4 2 8 2" xfId="286" xr:uid="{00000000-0005-0000-0000-000098000000}"/>
    <cellStyle name="Walutowy 4 2 9" xfId="287" xr:uid="{00000000-0005-0000-0000-000099000000}"/>
    <cellStyle name="Walutowy 4 3" xfId="26" xr:uid="{00000000-0005-0000-0000-00009A000000}"/>
    <cellStyle name="Walutowy 4 3 2" xfId="27" xr:uid="{00000000-0005-0000-0000-00009B000000}"/>
    <cellStyle name="Walutowy 4 3 2 2" xfId="65" xr:uid="{00000000-0005-0000-0000-00009C000000}"/>
    <cellStyle name="Walutowy 4 3 2 2 2" xfId="215" xr:uid="{00000000-0005-0000-0000-00009D000000}"/>
    <cellStyle name="Walutowy 4 3 2 2 2 2" xfId="288" xr:uid="{00000000-0005-0000-0000-00009E000000}"/>
    <cellStyle name="Walutowy 4 3 2 2 3" xfId="178" xr:uid="{00000000-0005-0000-0000-00009F000000}"/>
    <cellStyle name="Walutowy 4 3 2 2 3 2" xfId="289" xr:uid="{00000000-0005-0000-0000-0000A0000000}"/>
    <cellStyle name="Walutowy 4 3 2 2 4" xfId="141" xr:uid="{00000000-0005-0000-0000-0000A1000000}"/>
    <cellStyle name="Walutowy 4 3 2 2 4 2" xfId="290" xr:uid="{00000000-0005-0000-0000-0000A2000000}"/>
    <cellStyle name="Walutowy 4 3 2 2 5" xfId="104" xr:uid="{00000000-0005-0000-0000-0000A3000000}"/>
    <cellStyle name="Walutowy 4 3 2 2 5 2" xfId="291" xr:uid="{00000000-0005-0000-0000-0000A4000000}"/>
    <cellStyle name="Walutowy 4 3 2 2 6" xfId="292" xr:uid="{00000000-0005-0000-0000-0000A5000000}"/>
    <cellStyle name="Walutowy 4 3 2 3" xfId="192" xr:uid="{00000000-0005-0000-0000-0000A6000000}"/>
    <cellStyle name="Walutowy 4 3 2 3 2" xfId="293" xr:uid="{00000000-0005-0000-0000-0000A7000000}"/>
    <cellStyle name="Walutowy 4 3 2 4" xfId="155" xr:uid="{00000000-0005-0000-0000-0000A8000000}"/>
    <cellStyle name="Walutowy 4 3 2 4 2" xfId="294" xr:uid="{00000000-0005-0000-0000-0000A9000000}"/>
    <cellStyle name="Walutowy 4 3 2 5" xfId="118" xr:uid="{00000000-0005-0000-0000-0000AA000000}"/>
    <cellStyle name="Walutowy 4 3 2 5 2" xfId="295" xr:uid="{00000000-0005-0000-0000-0000AB000000}"/>
    <cellStyle name="Walutowy 4 3 2 6" xfId="81" xr:uid="{00000000-0005-0000-0000-0000AC000000}"/>
    <cellStyle name="Walutowy 4 3 2 6 2" xfId="296" xr:uid="{00000000-0005-0000-0000-0000AD000000}"/>
    <cellStyle name="Walutowy 4 3 2 7" xfId="297" xr:uid="{00000000-0005-0000-0000-0000AE000000}"/>
    <cellStyle name="Walutowy 4 3 3" xfId="52" xr:uid="{00000000-0005-0000-0000-0000AF000000}"/>
    <cellStyle name="Walutowy 4 3 3 2" xfId="206" xr:uid="{00000000-0005-0000-0000-0000B0000000}"/>
    <cellStyle name="Walutowy 4 3 3 2 2" xfId="298" xr:uid="{00000000-0005-0000-0000-0000B1000000}"/>
    <cellStyle name="Walutowy 4 3 3 3" xfId="169" xr:uid="{00000000-0005-0000-0000-0000B2000000}"/>
    <cellStyle name="Walutowy 4 3 3 3 2" xfId="299" xr:uid="{00000000-0005-0000-0000-0000B3000000}"/>
    <cellStyle name="Walutowy 4 3 3 4" xfId="132" xr:uid="{00000000-0005-0000-0000-0000B4000000}"/>
    <cellStyle name="Walutowy 4 3 3 4 2" xfId="300" xr:uid="{00000000-0005-0000-0000-0000B5000000}"/>
    <cellStyle name="Walutowy 4 3 3 5" xfId="95" xr:uid="{00000000-0005-0000-0000-0000B6000000}"/>
    <cellStyle name="Walutowy 4 3 3 5 2" xfId="301" xr:uid="{00000000-0005-0000-0000-0000B7000000}"/>
    <cellStyle name="Walutowy 4 3 3 6" xfId="302" xr:uid="{00000000-0005-0000-0000-0000B8000000}"/>
    <cellStyle name="Walutowy 4 3 4" xfId="191" xr:uid="{00000000-0005-0000-0000-0000B9000000}"/>
    <cellStyle name="Walutowy 4 3 4 2" xfId="303" xr:uid="{00000000-0005-0000-0000-0000BA000000}"/>
    <cellStyle name="Walutowy 4 3 5" xfId="154" xr:uid="{00000000-0005-0000-0000-0000BB000000}"/>
    <cellStyle name="Walutowy 4 3 5 2" xfId="304" xr:uid="{00000000-0005-0000-0000-0000BC000000}"/>
    <cellStyle name="Walutowy 4 3 6" xfId="117" xr:uid="{00000000-0005-0000-0000-0000BD000000}"/>
    <cellStyle name="Walutowy 4 3 6 2" xfId="305" xr:uid="{00000000-0005-0000-0000-0000BE000000}"/>
    <cellStyle name="Walutowy 4 3 7" xfId="80" xr:uid="{00000000-0005-0000-0000-0000BF000000}"/>
    <cellStyle name="Walutowy 4 3 7 2" xfId="306" xr:uid="{00000000-0005-0000-0000-0000C0000000}"/>
    <cellStyle name="Walutowy 4 3 8" xfId="307" xr:uid="{00000000-0005-0000-0000-0000C1000000}"/>
    <cellStyle name="Walutowy 4 4" xfId="28" xr:uid="{00000000-0005-0000-0000-0000C2000000}"/>
    <cellStyle name="Walutowy 4 4 2" xfId="59" xr:uid="{00000000-0005-0000-0000-0000C3000000}"/>
    <cellStyle name="Walutowy 4 4 2 2" xfId="211" xr:uid="{00000000-0005-0000-0000-0000C4000000}"/>
    <cellStyle name="Walutowy 4 4 2 2 2" xfId="308" xr:uid="{00000000-0005-0000-0000-0000C5000000}"/>
    <cellStyle name="Walutowy 4 4 2 3" xfId="174" xr:uid="{00000000-0005-0000-0000-0000C6000000}"/>
    <cellStyle name="Walutowy 4 4 2 3 2" xfId="309" xr:uid="{00000000-0005-0000-0000-0000C7000000}"/>
    <cellStyle name="Walutowy 4 4 2 4" xfId="137" xr:uid="{00000000-0005-0000-0000-0000C8000000}"/>
    <cellStyle name="Walutowy 4 4 2 4 2" xfId="310" xr:uid="{00000000-0005-0000-0000-0000C9000000}"/>
    <cellStyle name="Walutowy 4 4 2 5" xfId="100" xr:uid="{00000000-0005-0000-0000-0000CA000000}"/>
    <cellStyle name="Walutowy 4 4 2 5 2" xfId="311" xr:uid="{00000000-0005-0000-0000-0000CB000000}"/>
    <cellStyle name="Walutowy 4 4 2 6" xfId="312" xr:uid="{00000000-0005-0000-0000-0000CC000000}"/>
    <cellStyle name="Walutowy 4 4 3" xfId="193" xr:uid="{00000000-0005-0000-0000-0000CD000000}"/>
    <cellStyle name="Walutowy 4 4 3 2" xfId="313" xr:uid="{00000000-0005-0000-0000-0000CE000000}"/>
    <cellStyle name="Walutowy 4 4 4" xfId="156" xr:uid="{00000000-0005-0000-0000-0000CF000000}"/>
    <cellStyle name="Walutowy 4 4 4 2" xfId="314" xr:uid="{00000000-0005-0000-0000-0000D0000000}"/>
    <cellStyle name="Walutowy 4 4 5" xfId="119" xr:uid="{00000000-0005-0000-0000-0000D1000000}"/>
    <cellStyle name="Walutowy 4 4 5 2" xfId="315" xr:uid="{00000000-0005-0000-0000-0000D2000000}"/>
    <cellStyle name="Walutowy 4 4 6" xfId="82" xr:uid="{00000000-0005-0000-0000-0000D3000000}"/>
    <cellStyle name="Walutowy 4 4 6 2" xfId="316" xr:uid="{00000000-0005-0000-0000-0000D4000000}"/>
    <cellStyle name="Walutowy 4 4 7" xfId="317" xr:uid="{00000000-0005-0000-0000-0000D5000000}"/>
    <cellStyle name="Walutowy 4 5" xfId="46" xr:uid="{00000000-0005-0000-0000-0000D6000000}"/>
    <cellStyle name="Walutowy 4 5 2" xfId="202" xr:uid="{00000000-0005-0000-0000-0000D7000000}"/>
    <cellStyle name="Walutowy 4 5 2 2" xfId="318" xr:uid="{00000000-0005-0000-0000-0000D8000000}"/>
    <cellStyle name="Walutowy 4 5 3" xfId="165" xr:uid="{00000000-0005-0000-0000-0000D9000000}"/>
    <cellStyle name="Walutowy 4 5 3 2" xfId="319" xr:uid="{00000000-0005-0000-0000-0000DA000000}"/>
    <cellStyle name="Walutowy 4 5 4" xfId="128" xr:uid="{00000000-0005-0000-0000-0000DB000000}"/>
    <cellStyle name="Walutowy 4 5 4 2" xfId="320" xr:uid="{00000000-0005-0000-0000-0000DC000000}"/>
    <cellStyle name="Walutowy 4 5 5" xfId="91" xr:uid="{00000000-0005-0000-0000-0000DD000000}"/>
    <cellStyle name="Walutowy 4 5 5 2" xfId="321" xr:uid="{00000000-0005-0000-0000-0000DE000000}"/>
    <cellStyle name="Walutowy 4 5 6" xfId="322" xr:uid="{00000000-0005-0000-0000-0000DF000000}"/>
    <cellStyle name="Walutowy 4 6" xfId="184" xr:uid="{00000000-0005-0000-0000-0000E0000000}"/>
    <cellStyle name="Walutowy 4 6 2" xfId="323" xr:uid="{00000000-0005-0000-0000-0000E1000000}"/>
    <cellStyle name="Walutowy 4 7" xfId="147" xr:uid="{00000000-0005-0000-0000-0000E2000000}"/>
    <cellStyle name="Walutowy 4 7 2" xfId="324" xr:uid="{00000000-0005-0000-0000-0000E3000000}"/>
    <cellStyle name="Walutowy 4 8" xfId="110" xr:uid="{00000000-0005-0000-0000-0000E4000000}"/>
    <cellStyle name="Walutowy 4 8 2" xfId="325" xr:uid="{00000000-0005-0000-0000-0000E5000000}"/>
    <cellStyle name="Walutowy 4 9" xfId="73" xr:uid="{00000000-0005-0000-0000-0000E6000000}"/>
    <cellStyle name="Walutowy 4 9 2" xfId="326" xr:uid="{00000000-0005-0000-0000-0000E7000000}"/>
    <cellStyle name="Walutowy 5" xfId="29" xr:uid="{00000000-0005-0000-0000-0000E8000000}"/>
    <cellStyle name="Walutowy 5 2" xfId="30" xr:uid="{00000000-0005-0000-0000-0000E9000000}"/>
    <cellStyle name="Walutowy 5 2 2" xfId="31" xr:uid="{00000000-0005-0000-0000-0000EA000000}"/>
    <cellStyle name="Walutowy 5 2 2 2" xfId="32" xr:uid="{00000000-0005-0000-0000-0000EB000000}"/>
    <cellStyle name="Walutowy 5 2 2 2 2" xfId="68" xr:uid="{00000000-0005-0000-0000-0000EC000000}"/>
    <cellStyle name="Walutowy 5 2 2 3" xfId="55" xr:uid="{00000000-0005-0000-0000-0000ED000000}"/>
    <cellStyle name="Walutowy 5 2 3" xfId="33" xr:uid="{00000000-0005-0000-0000-0000EE000000}"/>
    <cellStyle name="Walutowy 5 2 3 2" xfId="62" xr:uid="{00000000-0005-0000-0000-0000EF000000}"/>
    <cellStyle name="Walutowy 5 2 4" xfId="49" xr:uid="{00000000-0005-0000-0000-0000F0000000}"/>
    <cellStyle name="Walutowy 5 3" xfId="34" xr:uid="{00000000-0005-0000-0000-0000F1000000}"/>
    <cellStyle name="Walutowy 5 3 2" xfId="35" xr:uid="{00000000-0005-0000-0000-0000F2000000}"/>
    <cellStyle name="Walutowy 5 3 2 2" xfId="66" xr:uid="{00000000-0005-0000-0000-0000F3000000}"/>
    <cellStyle name="Walutowy 5 3 3" xfId="53" xr:uid="{00000000-0005-0000-0000-0000F4000000}"/>
    <cellStyle name="Walutowy 5 4" xfId="36" xr:uid="{00000000-0005-0000-0000-0000F5000000}"/>
    <cellStyle name="Walutowy 5 4 2" xfId="60" xr:uid="{00000000-0005-0000-0000-0000F6000000}"/>
    <cellStyle name="Walutowy 5 5" xfId="47" xr:uid="{00000000-0005-0000-0000-0000F7000000}"/>
    <cellStyle name="Walutowy 6" xfId="37" xr:uid="{00000000-0005-0000-0000-0000F8000000}"/>
    <cellStyle name="Walutowy 6 2" xfId="38" xr:uid="{00000000-0005-0000-0000-0000F9000000}"/>
    <cellStyle name="Walutowy 6 2 2" xfId="39" xr:uid="{00000000-0005-0000-0000-0000FA000000}"/>
    <cellStyle name="Walutowy 6 2 2 2" xfId="69" xr:uid="{00000000-0005-0000-0000-0000FB000000}"/>
    <cellStyle name="Walutowy 6 2 2 2 2" xfId="217" xr:uid="{00000000-0005-0000-0000-0000FC000000}"/>
    <cellStyle name="Walutowy 6 2 2 2 2 2" xfId="327" xr:uid="{00000000-0005-0000-0000-0000FD000000}"/>
    <cellStyle name="Walutowy 6 2 2 2 3" xfId="180" xr:uid="{00000000-0005-0000-0000-0000FE000000}"/>
    <cellStyle name="Walutowy 6 2 2 2 3 2" xfId="328" xr:uid="{00000000-0005-0000-0000-0000FF000000}"/>
    <cellStyle name="Walutowy 6 2 2 2 4" xfId="143" xr:uid="{00000000-0005-0000-0000-000000010000}"/>
    <cellStyle name="Walutowy 6 2 2 2 4 2" xfId="329" xr:uid="{00000000-0005-0000-0000-000001010000}"/>
    <cellStyle name="Walutowy 6 2 2 2 5" xfId="106" xr:uid="{00000000-0005-0000-0000-000002010000}"/>
    <cellStyle name="Walutowy 6 2 2 2 5 2" xfId="330" xr:uid="{00000000-0005-0000-0000-000003010000}"/>
    <cellStyle name="Walutowy 6 2 2 2 6" xfId="331" xr:uid="{00000000-0005-0000-0000-000004010000}"/>
    <cellStyle name="Walutowy 6 2 2 3" xfId="196" xr:uid="{00000000-0005-0000-0000-000005010000}"/>
    <cellStyle name="Walutowy 6 2 2 3 2" xfId="332" xr:uid="{00000000-0005-0000-0000-000006010000}"/>
    <cellStyle name="Walutowy 6 2 2 4" xfId="159" xr:uid="{00000000-0005-0000-0000-000007010000}"/>
    <cellStyle name="Walutowy 6 2 2 4 2" xfId="333" xr:uid="{00000000-0005-0000-0000-000008010000}"/>
    <cellStyle name="Walutowy 6 2 2 5" xfId="122" xr:uid="{00000000-0005-0000-0000-000009010000}"/>
    <cellStyle name="Walutowy 6 2 2 5 2" xfId="334" xr:uid="{00000000-0005-0000-0000-00000A010000}"/>
    <cellStyle name="Walutowy 6 2 2 6" xfId="85" xr:uid="{00000000-0005-0000-0000-00000B010000}"/>
    <cellStyle name="Walutowy 6 2 2 6 2" xfId="335" xr:uid="{00000000-0005-0000-0000-00000C010000}"/>
    <cellStyle name="Walutowy 6 2 2 7" xfId="336" xr:uid="{00000000-0005-0000-0000-00000D010000}"/>
    <cellStyle name="Walutowy 6 2 3" xfId="56" xr:uid="{00000000-0005-0000-0000-00000E010000}"/>
    <cellStyle name="Walutowy 6 2 3 2" xfId="208" xr:uid="{00000000-0005-0000-0000-00000F010000}"/>
    <cellStyle name="Walutowy 6 2 3 2 2" xfId="337" xr:uid="{00000000-0005-0000-0000-000010010000}"/>
    <cellStyle name="Walutowy 6 2 3 3" xfId="171" xr:uid="{00000000-0005-0000-0000-000011010000}"/>
    <cellStyle name="Walutowy 6 2 3 3 2" xfId="338" xr:uid="{00000000-0005-0000-0000-000012010000}"/>
    <cellStyle name="Walutowy 6 2 3 4" xfId="134" xr:uid="{00000000-0005-0000-0000-000013010000}"/>
    <cellStyle name="Walutowy 6 2 3 4 2" xfId="339" xr:uid="{00000000-0005-0000-0000-000014010000}"/>
    <cellStyle name="Walutowy 6 2 3 5" xfId="97" xr:uid="{00000000-0005-0000-0000-000015010000}"/>
    <cellStyle name="Walutowy 6 2 3 5 2" xfId="340" xr:uid="{00000000-0005-0000-0000-000016010000}"/>
    <cellStyle name="Walutowy 6 2 3 6" xfId="341" xr:uid="{00000000-0005-0000-0000-000017010000}"/>
    <cellStyle name="Walutowy 6 2 4" xfId="195" xr:uid="{00000000-0005-0000-0000-000018010000}"/>
    <cellStyle name="Walutowy 6 2 4 2" xfId="342" xr:uid="{00000000-0005-0000-0000-000019010000}"/>
    <cellStyle name="Walutowy 6 2 5" xfId="158" xr:uid="{00000000-0005-0000-0000-00001A010000}"/>
    <cellStyle name="Walutowy 6 2 5 2" xfId="343" xr:uid="{00000000-0005-0000-0000-00001B010000}"/>
    <cellStyle name="Walutowy 6 2 6" xfId="121" xr:uid="{00000000-0005-0000-0000-00001C010000}"/>
    <cellStyle name="Walutowy 6 2 6 2" xfId="344" xr:uid="{00000000-0005-0000-0000-00001D010000}"/>
    <cellStyle name="Walutowy 6 2 7" xfId="84" xr:uid="{00000000-0005-0000-0000-00001E010000}"/>
    <cellStyle name="Walutowy 6 2 7 2" xfId="345" xr:uid="{00000000-0005-0000-0000-00001F010000}"/>
    <cellStyle name="Walutowy 6 2 8" xfId="346" xr:uid="{00000000-0005-0000-0000-000020010000}"/>
    <cellStyle name="Walutowy 6 3" xfId="40" xr:uid="{00000000-0005-0000-0000-000021010000}"/>
    <cellStyle name="Walutowy 6 3 2" xfId="63" xr:uid="{00000000-0005-0000-0000-000022010000}"/>
    <cellStyle name="Walutowy 6 3 2 2" xfId="213" xr:uid="{00000000-0005-0000-0000-000023010000}"/>
    <cellStyle name="Walutowy 6 3 2 2 2" xfId="347" xr:uid="{00000000-0005-0000-0000-000024010000}"/>
    <cellStyle name="Walutowy 6 3 2 3" xfId="176" xr:uid="{00000000-0005-0000-0000-000025010000}"/>
    <cellStyle name="Walutowy 6 3 2 3 2" xfId="348" xr:uid="{00000000-0005-0000-0000-000026010000}"/>
    <cellStyle name="Walutowy 6 3 2 4" xfId="139" xr:uid="{00000000-0005-0000-0000-000027010000}"/>
    <cellStyle name="Walutowy 6 3 2 4 2" xfId="349" xr:uid="{00000000-0005-0000-0000-000028010000}"/>
    <cellStyle name="Walutowy 6 3 2 5" xfId="102" xr:uid="{00000000-0005-0000-0000-000029010000}"/>
    <cellStyle name="Walutowy 6 3 2 5 2" xfId="350" xr:uid="{00000000-0005-0000-0000-00002A010000}"/>
    <cellStyle name="Walutowy 6 3 2 6" xfId="351" xr:uid="{00000000-0005-0000-0000-00002B010000}"/>
    <cellStyle name="Walutowy 6 3 3" xfId="197" xr:uid="{00000000-0005-0000-0000-00002C010000}"/>
    <cellStyle name="Walutowy 6 3 3 2" xfId="352" xr:uid="{00000000-0005-0000-0000-00002D010000}"/>
    <cellStyle name="Walutowy 6 3 4" xfId="160" xr:uid="{00000000-0005-0000-0000-00002E010000}"/>
    <cellStyle name="Walutowy 6 3 4 2" xfId="353" xr:uid="{00000000-0005-0000-0000-00002F010000}"/>
    <cellStyle name="Walutowy 6 3 5" xfId="123" xr:uid="{00000000-0005-0000-0000-000030010000}"/>
    <cellStyle name="Walutowy 6 3 5 2" xfId="354" xr:uid="{00000000-0005-0000-0000-000031010000}"/>
    <cellStyle name="Walutowy 6 3 6" xfId="86" xr:uid="{00000000-0005-0000-0000-000032010000}"/>
    <cellStyle name="Walutowy 6 3 6 2" xfId="355" xr:uid="{00000000-0005-0000-0000-000033010000}"/>
    <cellStyle name="Walutowy 6 3 7" xfId="356" xr:uid="{00000000-0005-0000-0000-000034010000}"/>
    <cellStyle name="Walutowy 6 4" xfId="50" xr:uid="{00000000-0005-0000-0000-000035010000}"/>
    <cellStyle name="Walutowy 6 4 2" xfId="204" xr:uid="{00000000-0005-0000-0000-000036010000}"/>
    <cellStyle name="Walutowy 6 4 2 2" xfId="357" xr:uid="{00000000-0005-0000-0000-000037010000}"/>
    <cellStyle name="Walutowy 6 4 3" xfId="167" xr:uid="{00000000-0005-0000-0000-000038010000}"/>
    <cellStyle name="Walutowy 6 4 3 2" xfId="358" xr:uid="{00000000-0005-0000-0000-000039010000}"/>
    <cellStyle name="Walutowy 6 4 4" xfId="130" xr:uid="{00000000-0005-0000-0000-00003A010000}"/>
    <cellStyle name="Walutowy 6 4 4 2" xfId="359" xr:uid="{00000000-0005-0000-0000-00003B010000}"/>
    <cellStyle name="Walutowy 6 4 5" xfId="93" xr:uid="{00000000-0005-0000-0000-00003C010000}"/>
    <cellStyle name="Walutowy 6 4 5 2" xfId="360" xr:uid="{00000000-0005-0000-0000-00003D010000}"/>
    <cellStyle name="Walutowy 6 4 6" xfId="361" xr:uid="{00000000-0005-0000-0000-00003E010000}"/>
    <cellStyle name="Walutowy 6 5" xfId="194" xr:uid="{00000000-0005-0000-0000-00003F010000}"/>
    <cellStyle name="Walutowy 6 5 2" xfId="362" xr:uid="{00000000-0005-0000-0000-000040010000}"/>
    <cellStyle name="Walutowy 6 6" xfId="157" xr:uid="{00000000-0005-0000-0000-000041010000}"/>
    <cellStyle name="Walutowy 6 6 2" xfId="363" xr:uid="{00000000-0005-0000-0000-000042010000}"/>
    <cellStyle name="Walutowy 6 7" xfId="120" xr:uid="{00000000-0005-0000-0000-000043010000}"/>
    <cellStyle name="Walutowy 6 7 2" xfId="364" xr:uid="{00000000-0005-0000-0000-000044010000}"/>
    <cellStyle name="Walutowy 6 8" xfId="83" xr:uid="{00000000-0005-0000-0000-000045010000}"/>
    <cellStyle name="Walutowy 6 8 2" xfId="365" xr:uid="{00000000-0005-0000-0000-000046010000}"/>
    <cellStyle name="Walutowy 6 9" xfId="366" xr:uid="{00000000-0005-0000-0000-000047010000}"/>
    <cellStyle name="Walutowy 7" xfId="41" xr:uid="{00000000-0005-0000-0000-000048010000}"/>
    <cellStyle name="Walutowy 7 2" xfId="42" xr:uid="{00000000-0005-0000-0000-000049010000}"/>
    <cellStyle name="Walutowy 7 2 2" xfId="64" xr:uid="{00000000-0005-0000-0000-00004A010000}"/>
    <cellStyle name="Walutowy 7 2 2 2" xfId="214" xr:uid="{00000000-0005-0000-0000-00004B010000}"/>
    <cellStyle name="Walutowy 7 2 2 2 2" xfId="367" xr:uid="{00000000-0005-0000-0000-00004C010000}"/>
    <cellStyle name="Walutowy 7 2 2 3" xfId="177" xr:uid="{00000000-0005-0000-0000-00004D010000}"/>
    <cellStyle name="Walutowy 7 2 2 3 2" xfId="368" xr:uid="{00000000-0005-0000-0000-00004E010000}"/>
    <cellStyle name="Walutowy 7 2 2 4" xfId="140" xr:uid="{00000000-0005-0000-0000-00004F010000}"/>
    <cellStyle name="Walutowy 7 2 2 4 2" xfId="369" xr:uid="{00000000-0005-0000-0000-000050010000}"/>
    <cellStyle name="Walutowy 7 2 2 5" xfId="103" xr:uid="{00000000-0005-0000-0000-000051010000}"/>
    <cellStyle name="Walutowy 7 2 2 5 2" xfId="370" xr:uid="{00000000-0005-0000-0000-000052010000}"/>
    <cellStyle name="Walutowy 7 2 2 6" xfId="371" xr:uid="{00000000-0005-0000-0000-000053010000}"/>
    <cellStyle name="Walutowy 7 2 3" xfId="199" xr:uid="{00000000-0005-0000-0000-000054010000}"/>
    <cellStyle name="Walutowy 7 2 3 2" xfId="372" xr:uid="{00000000-0005-0000-0000-000055010000}"/>
    <cellStyle name="Walutowy 7 2 4" xfId="162" xr:uid="{00000000-0005-0000-0000-000056010000}"/>
    <cellStyle name="Walutowy 7 2 4 2" xfId="373" xr:uid="{00000000-0005-0000-0000-000057010000}"/>
    <cellStyle name="Walutowy 7 2 5" xfId="125" xr:uid="{00000000-0005-0000-0000-000058010000}"/>
    <cellStyle name="Walutowy 7 2 5 2" xfId="374" xr:uid="{00000000-0005-0000-0000-000059010000}"/>
    <cellStyle name="Walutowy 7 2 6" xfId="88" xr:uid="{00000000-0005-0000-0000-00005A010000}"/>
    <cellStyle name="Walutowy 7 2 6 2" xfId="375" xr:uid="{00000000-0005-0000-0000-00005B010000}"/>
    <cellStyle name="Walutowy 7 2 7" xfId="376" xr:uid="{00000000-0005-0000-0000-00005C010000}"/>
    <cellStyle name="Walutowy 7 3" xfId="51" xr:uid="{00000000-0005-0000-0000-00005D010000}"/>
    <cellStyle name="Walutowy 7 3 2" xfId="205" xr:uid="{00000000-0005-0000-0000-00005E010000}"/>
    <cellStyle name="Walutowy 7 3 2 2" xfId="377" xr:uid="{00000000-0005-0000-0000-00005F010000}"/>
    <cellStyle name="Walutowy 7 3 3" xfId="168" xr:uid="{00000000-0005-0000-0000-000060010000}"/>
    <cellStyle name="Walutowy 7 3 3 2" xfId="378" xr:uid="{00000000-0005-0000-0000-000061010000}"/>
    <cellStyle name="Walutowy 7 3 4" xfId="131" xr:uid="{00000000-0005-0000-0000-000062010000}"/>
    <cellStyle name="Walutowy 7 3 4 2" xfId="379" xr:uid="{00000000-0005-0000-0000-000063010000}"/>
    <cellStyle name="Walutowy 7 3 5" xfId="94" xr:uid="{00000000-0005-0000-0000-000064010000}"/>
    <cellStyle name="Walutowy 7 3 5 2" xfId="380" xr:uid="{00000000-0005-0000-0000-000065010000}"/>
    <cellStyle name="Walutowy 7 3 6" xfId="381" xr:uid="{00000000-0005-0000-0000-000066010000}"/>
    <cellStyle name="Walutowy 7 4" xfId="198" xr:uid="{00000000-0005-0000-0000-000067010000}"/>
    <cellStyle name="Walutowy 7 4 2" xfId="382" xr:uid="{00000000-0005-0000-0000-000068010000}"/>
    <cellStyle name="Walutowy 7 5" xfId="161" xr:uid="{00000000-0005-0000-0000-000069010000}"/>
    <cellStyle name="Walutowy 7 5 2" xfId="383" xr:uid="{00000000-0005-0000-0000-00006A010000}"/>
    <cellStyle name="Walutowy 7 6" xfId="124" xr:uid="{00000000-0005-0000-0000-00006B010000}"/>
    <cellStyle name="Walutowy 7 6 2" xfId="384" xr:uid="{00000000-0005-0000-0000-00006C010000}"/>
    <cellStyle name="Walutowy 7 7" xfId="87" xr:uid="{00000000-0005-0000-0000-00006D010000}"/>
    <cellStyle name="Walutowy 7 7 2" xfId="385" xr:uid="{00000000-0005-0000-0000-00006E010000}"/>
    <cellStyle name="Walutowy 7 8" xfId="386" xr:uid="{00000000-0005-0000-0000-00006F010000}"/>
    <cellStyle name="Walutowy 8" xfId="43" xr:uid="{00000000-0005-0000-0000-000070010000}"/>
    <cellStyle name="Walutowy 8 2" xfId="44" xr:uid="{00000000-0005-0000-0000-000071010000}"/>
    <cellStyle name="Walutowy 8 2 2" xfId="70" xr:uid="{00000000-0005-0000-0000-000072010000}"/>
    <cellStyle name="Walutowy 8 2 2 2" xfId="218" xr:uid="{00000000-0005-0000-0000-000073010000}"/>
    <cellStyle name="Walutowy 8 2 2 2 2" xfId="387" xr:uid="{00000000-0005-0000-0000-000074010000}"/>
    <cellStyle name="Walutowy 8 2 2 3" xfId="181" xr:uid="{00000000-0005-0000-0000-000075010000}"/>
    <cellStyle name="Walutowy 8 2 2 3 2" xfId="388" xr:uid="{00000000-0005-0000-0000-000076010000}"/>
    <cellStyle name="Walutowy 8 2 2 4" xfId="144" xr:uid="{00000000-0005-0000-0000-000077010000}"/>
    <cellStyle name="Walutowy 8 2 2 4 2" xfId="389" xr:uid="{00000000-0005-0000-0000-000078010000}"/>
    <cellStyle name="Walutowy 8 2 2 5" xfId="107" xr:uid="{00000000-0005-0000-0000-000079010000}"/>
    <cellStyle name="Walutowy 8 2 2 5 2" xfId="390" xr:uid="{00000000-0005-0000-0000-00007A010000}"/>
    <cellStyle name="Walutowy 8 2 2 6" xfId="391" xr:uid="{00000000-0005-0000-0000-00007B010000}"/>
    <cellStyle name="Walutowy 8 2 3" xfId="201" xr:uid="{00000000-0005-0000-0000-00007C010000}"/>
    <cellStyle name="Walutowy 8 2 3 2" xfId="392" xr:uid="{00000000-0005-0000-0000-00007D010000}"/>
    <cellStyle name="Walutowy 8 2 4" xfId="164" xr:uid="{00000000-0005-0000-0000-00007E010000}"/>
    <cellStyle name="Walutowy 8 2 4 2" xfId="393" xr:uid="{00000000-0005-0000-0000-00007F010000}"/>
    <cellStyle name="Walutowy 8 2 5" xfId="127" xr:uid="{00000000-0005-0000-0000-000080010000}"/>
    <cellStyle name="Walutowy 8 2 5 2" xfId="394" xr:uid="{00000000-0005-0000-0000-000081010000}"/>
    <cellStyle name="Walutowy 8 2 6" xfId="90" xr:uid="{00000000-0005-0000-0000-000082010000}"/>
    <cellStyle name="Walutowy 8 2 6 2" xfId="395" xr:uid="{00000000-0005-0000-0000-000083010000}"/>
    <cellStyle name="Walutowy 8 2 7" xfId="396" xr:uid="{00000000-0005-0000-0000-000084010000}"/>
    <cellStyle name="Walutowy 8 3" xfId="57" xr:uid="{00000000-0005-0000-0000-000085010000}"/>
    <cellStyle name="Walutowy 8 3 2" xfId="209" xr:uid="{00000000-0005-0000-0000-000086010000}"/>
    <cellStyle name="Walutowy 8 3 2 2" xfId="397" xr:uid="{00000000-0005-0000-0000-000087010000}"/>
    <cellStyle name="Walutowy 8 3 3" xfId="172" xr:uid="{00000000-0005-0000-0000-000088010000}"/>
    <cellStyle name="Walutowy 8 3 3 2" xfId="398" xr:uid="{00000000-0005-0000-0000-000089010000}"/>
    <cellStyle name="Walutowy 8 3 4" xfId="135" xr:uid="{00000000-0005-0000-0000-00008A010000}"/>
    <cellStyle name="Walutowy 8 3 4 2" xfId="399" xr:uid="{00000000-0005-0000-0000-00008B010000}"/>
    <cellStyle name="Walutowy 8 3 5" xfId="98" xr:uid="{00000000-0005-0000-0000-00008C010000}"/>
    <cellStyle name="Walutowy 8 3 5 2" xfId="400" xr:uid="{00000000-0005-0000-0000-00008D010000}"/>
    <cellStyle name="Walutowy 8 3 6" xfId="401" xr:uid="{00000000-0005-0000-0000-00008E010000}"/>
    <cellStyle name="Walutowy 8 4" xfId="200" xr:uid="{00000000-0005-0000-0000-00008F010000}"/>
    <cellStyle name="Walutowy 8 4 2" xfId="402" xr:uid="{00000000-0005-0000-0000-000090010000}"/>
    <cellStyle name="Walutowy 8 5" xfId="163" xr:uid="{00000000-0005-0000-0000-000091010000}"/>
    <cellStyle name="Walutowy 8 5 2" xfId="403" xr:uid="{00000000-0005-0000-0000-000092010000}"/>
    <cellStyle name="Walutowy 8 6" xfId="126" xr:uid="{00000000-0005-0000-0000-000093010000}"/>
    <cellStyle name="Walutowy 8 6 2" xfId="404" xr:uid="{00000000-0005-0000-0000-000094010000}"/>
    <cellStyle name="Walutowy 8 7" xfId="89" xr:uid="{00000000-0005-0000-0000-000095010000}"/>
    <cellStyle name="Walutowy 8 7 2" xfId="405" xr:uid="{00000000-0005-0000-0000-000096010000}"/>
    <cellStyle name="Walutowy 8 8" xfId="406" xr:uid="{00000000-0005-0000-0000-000097010000}"/>
    <cellStyle name="Zamówienia publiczne" xfId="45" xr:uid="{00000000-0005-0000-0000-000098010000}"/>
  </cellStyles>
  <dxfs count="0"/>
  <tableStyles count="0" defaultTableStyle="TableStyleMedium2" defaultPivotStyle="PivotStyleLight16"/>
  <colors>
    <mruColors>
      <color rgb="FF66FF99"/>
      <color rgb="FFCCFF99"/>
      <color rgb="FFFFFF00"/>
      <color rgb="FFFFFF66"/>
      <color rgb="FF00FF99"/>
      <color rgb="FFFFCC66"/>
      <color rgb="FF66FFFF"/>
      <color rgb="FFCCCC00"/>
      <color rgb="FFCC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I7"/>
  <sheetViews>
    <sheetView zoomScaleSheetLayoutView="100" workbookViewId="0">
      <selection activeCell="I11" sqref="I11"/>
    </sheetView>
  </sheetViews>
  <sheetFormatPr defaultColWidth="9.140625" defaultRowHeight="14.25"/>
  <cols>
    <col min="1" max="1" width="4" style="2" customWidth="1"/>
    <col min="2" max="2" width="13.7109375" style="2" customWidth="1"/>
    <col min="3" max="3" width="40.42578125" style="2" customWidth="1"/>
    <col min="4" max="4" width="24.42578125" style="2" customWidth="1"/>
    <col min="5" max="5" width="6.85546875" style="2" customWidth="1"/>
    <col min="6" max="6" width="8.85546875" style="2" customWidth="1"/>
    <col min="7" max="7" width="12.7109375" style="2" customWidth="1"/>
    <col min="8" max="8" width="14.85546875" style="2" customWidth="1"/>
    <col min="9" max="9" width="33.42578125" style="1" customWidth="1"/>
    <col min="10" max="16384" width="9.140625" style="2"/>
  </cols>
  <sheetData>
    <row r="1" spans="1:9" ht="15.75" thickBot="1">
      <c r="A1" s="14" t="s">
        <v>0</v>
      </c>
      <c r="B1" s="14"/>
      <c r="C1" s="14"/>
      <c r="D1" s="14"/>
      <c r="E1" s="14"/>
      <c r="F1" s="14"/>
      <c r="G1" s="14"/>
      <c r="H1" s="14"/>
    </row>
    <row r="2" spans="1:9" ht="152.25" customHeight="1">
      <c r="A2" s="15" t="s">
        <v>22</v>
      </c>
      <c r="B2" s="16"/>
      <c r="C2" s="16"/>
      <c r="D2" s="16"/>
      <c r="E2" s="16"/>
      <c r="F2" s="16"/>
      <c r="G2" s="16"/>
      <c r="H2" s="17"/>
    </row>
    <row r="7" spans="1:9">
      <c r="H7" s="6"/>
      <c r="I7" s="7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&amp;L58/CG/2016&amp;CArkusz cenowy&amp;RZałącznik nr 1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F18"/>
  <sheetViews>
    <sheetView tabSelected="1" view="pageBreakPreview" zoomScale="85" zoomScaleNormal="100" zoomScaleSheetLayoutView="85" workbookViewId="0">
      <selection activeCell="E10" sqref="E10:E11"/>
    </sheetView>
  </sheetViews>
  <sheetFormatPr defaultRowHeight="15"/>
  <cols>
    <col min="2" max="2" width="75.140625" customWidth="1"/>
    <col min="4" max="4" width="23.42578125" customWidth="1"/>
    <col min="5" max="5" width="36.28515625" customWidth="1"/>
    <col min="6" max="6" width="28.7109375" customWidth="1"/>
  </cols>
  <sheetData>
    <row r="1" spans="1:6" s="3" customFormat="1" ht="47.25" customHeight="1">
      <c r="B1" s="18" t="s">
        <v>18</v>
      </c>
      <c r="C1" s="19"/>
      <c r="D1" s="19"/>
      <c r="E1" s="19"/>
      <c r="F1" s="19"/>
    </row>
    <row r="2" spans="1:6" s="3" customFormat="1" ht="65.25" customHeight="1">
      <c r="A2" s="5" t="s">
        <v>1</v>
      </c>
      <c r="B2" s="11" t="s">
        <v>2</v>
      </c>
      <c r="C2" s="4" t="s">
        <v>10</v>
      </c>
      <c r="D2" s="5" t="s">
        <v>19</v>
      </c>
      <c r="E2" s="5" t="s">
        <v>20</v>
      </c>
      <c r="F2" s="5" t="s">
        <v>21</v>
      </c>
    </row>
    <row r="3" spans="1:6" s="3" customFormat="1" ht="12.75">
      <c r="A3" s="5" t="s">
        <v>3</v>
      </c>
      <c r="B3" s="11" t="s">
        <v>4</v>
      </c>
      <c r="C3" s="4" t="s">
        <v>5</v>
      </c>
      <c r="D3" s="5" t="s">
        <v>6</v>
      </c>
      <c r="E3" s="5" t="s">
        <v>7</v>
      </c>
      <c r="F3" s="5" t="s">
        <v>8</v>
      </c>
    </row>
    <row r="4" spans="1:6" ht="15.75">
      <c r="A4" s="25">
        <v>1</v>
      </c>
      <c r="B4" s="12" t="s">
        <v>11</v>
      </c>
      <c r="C4" s="27">
        <v>27</v>
      </c>
      <c r="D4" s="23"/>
      <c r="E4" s="23">
        <f>12*D4</f>
        <v>0</v>
      </c>
      <c r="F4" s="23">
        <f>C4*E4</f>
        <v>0</v>
      </c>
    </row>
    <row r="5" spans="1:6" ht="24.95" customHeight="1">
      <c r="A5" s="26"/>
      <c r="B5" s="13" t="s">
        <v>23</v>
      </c>
      <c r="C5" s="28"/>
      <c r="D5" s="24"/>
      <c r="E5" s="24"/>
      <c r="F5" s="24"/>
    </row>
    <row r="6" spans="1:6" ht="15.75">
      <c r="A6" s="20">
        <v>2</v>
      </c>
      <c r="B6" s="12" t="s">
        <v>12</v>
      </c>
      <c r="C6" s="21">
        <v>4</v>
      </c>
      <c r="D6" s="22"/>
      <c r="E6" s="23">
        <f t="shared" ref="E6" si="0">12*D6</f>
        <v>0</v>
      </c>
      <c r="F6" s="23">
        <f t="shared" ref="F6" si="1">C6*E6</f>
        <v>0</v>
      </c>
    </row>
    <row r="7" spans="1:6" ht="24.95" customHeight="1">
      <c r="A7" s="20"/>
      <c r="B7" s="13" t="s">
        <v>24</v>
      </c>
      <c r="C7" s="21"/>
      <c r="D7" s="22"/>
      <c r="E7" s="24"/>
      <c r="F7" s="24"/>
    </row>
    <row r="8" spans="1:6" ht="15.75">
      <c r="A8" s="20">
        <v>3</v>
      </c>
      <c r="B8" s="12" t="s">
        <v>13</v>
      </c>
      <c r="C8" s="21">
        <v>3</v>
      </c>
      <c r="D8" s="22"/>
      <c r="E8" s="23">
        <f t="shared" ref="E8" si="2">12*D8</f>
        <v>0</v>
      </c>
      <c r="F8" s="23">
        <f t="shared" ref="F8" si="3">C8*E8</f>
        <v>0</v>
      </c>
    </row>
    <row r="9" spans="1:6" ht="24.95" customHeight="1">
      <c r="A9" s="20"/>
      <c r="B9" s="13" t="s">
        <v>24</v>
      </c>
      <c r="C9" s="21"/>
      <c r="D9" s="22"/>
      <c r="E9" s="24"/>
      <c r="F9" s="24"/>
    </row>
    <row r="10" spans="1:6" ht="15.75">
      <c r="A10" s="20">
        <v>4</v>
      </c>
      <c r="B10" s="12" t="s">
        <v>14</v>
      </c>
      <c r="C10" s="21">
        <v>11</v>
      </c>
      <c r="D10" s="22"/>
      <c r="E10" s="23">
        <f t="shared" ref="E10" si="4">12*D10</f>
        <v>0</v>
      </c>
      <c r="F10" s="23">
        <f t="shared" ref="F10" si="5">C10*E10</f>
        <v>0</v>
      </c>
    </row>
    <row r="11" spans="1:6" ht="24.95" customHeight="1">
      <c r="A11" s="20"/>
      <c r="B11" s="13" t="s">
        <v>25</v>
      </c>
      <c r="C11" s="21"/>
      <c r="D11" s="22"/>
      <c r="E11" s="24"/>
      <c r="F11" s="24"/>
    </row>
    <row r="12" spans="1:6" ht="15.75">
      <c r="A12" s="20">
        <v>5</v>
      </c>
      <c r="B12" s="12" t="s">
        <v>14</v>
      </c>
      <c r="C12" s="21">
        <v>1</v>
      </c>
      <c r="D12" s="22"/>
      <c r="E12" s="23">
        <f t="shared" ref="E12" si="6">12*D12</f>
        <v>0</v>
      </c>
      <c r="F12" s="23">
        <f t="shared" ref="F12" si="7">C12*E12</f>
        <v>0</v>
      </c>
    </row>
    <row r="13" spans="1:6" ht="24.95" customHeight="1">
      <c r="A13" s="20"/>
      <c r="B13" s="13" t="s">
        <v>15</v>
      </c>
      <c r="C13" s="21"/>
      <c r="D13" s="22"/>
      <c r="E13" s="24"/>
      <c r="F13" s="24"/>
    </row>
    <row r="14" spans="1:6" ht="15.75">
      <c r="A14" s="20">
        <v>6</v>
      </c>
      <c r="B14" s="12" t="s">
        <v>16</v>
      </c>
      <c r="C14" s="21">
        <v>9</v>
      </c>
      <c r="D14" s="22"/>
      <c r="E14" s="23">
        <f t="shared" ref="E14" si="8">12*D14</f>
        <v>0</v>
      </c>
      <c r="F14" s="23">
        <f t="shared" ref="F14" si="9">C14*E14</f>
        <v>0</v>
      </c>
    </row>
    <row r="15" spans="1:6" ht="35.1" customHeight="1">
      <c r="A15" s="20"/>
      <c r="B15" s="13" t="s">
        <v>27</v>
      </c>
      <c r="C15" s="21"/>
      <c r="D15" s="22"/>
      <c r="E15" s="24"/>
      <c r="F15" s="24"/>
    </row>
    <row r="16" spans="1:6" ht="15.75">
      <c r="A16" s="20">
        <v>7</v>
      </c>
      <c r="B16" s="12" t="s">
        <v>17</v>
      </c>
      <c r="C16" s="21">
        <v>6</v>
      </c>
      <c r="D16" s="22"/>
      <c r="E16" s="23">
        <f t="shared" ref="E16" si="10">12*D16</f>
        <v>0</v>
      </c>
      <c r="F16" s="23">
        <f t="shared" ref="F16" si="11">C16*E16</f>
        <v>0</v>
      </c>
    </row>
    <row r="17" spans="1:6" ht="24.95" customHeight="1">
      <c r="A17" s="20"/>
      <c r="B17" s="13" t="s">
        <v>26</v>
      </c>
      <c r="C17" s="21"/>
      <c r="D17" s="22"/>
      <c r="E17" s="24"/>
      <c r="F17" s="24"/>
    </row>
    <row r="18" spans="1:6" ht="30" customHeight="1">
      <c r="A18" s="8"/>
      <c r="B18" s="8"/>
      <c r="C18" s="8"/>
      <c r="D18" s="8"/>
      <c r="E18" s="9" t="s">
        <v>9</v>
      </c>
      <c r="F18" s="10">
        <f>SUM(F4:F17)</f>
        <v>0</v>
      </c>
    </row>
  </sheetData>
  <mergeCells count="36">
    <mergeCell ref="F4:F5"/>
    <mergeCell ref="E4:E5"/>
    <mergeCell ref="A4:A5"/>
    <mergeCell ref="C4:C5"/>
    <mergeCell ref="D4:D5"/>
    <mergeCell ref="E6:E7"/>
    <mergeCell ref="F6:F7"/>
    <mergeCell ref="A6:A7"/>
    <mergeCell ref="C6:C7"/>
    <mergeCell ref="D6:D7"/>
    <mergeCell ref="F8:F9"/>
    <mergeCell ref="A10:A11"/>
    <mergeCell ref="C10:C11"/>
    <mergeCell ref="D10:D11"/>
    <mergeCell ref="E10:E11"/>
    <mergeCell ref="F10:F11"/>
    <mergeCell ref="A8:A9"/>
    <mergeCell ref="C8:C9"/>
    <mergeCell ref="D8:D9"/>
    <mergeCell ref="E8:E9"/>
    <mergeCell ref="B1:F1"/>
    <mergeCell ref="A16:A17"/>
    <mergeCell ref="C16:C17"/>
    <mergeCell ref="D16:D17"/>
    <mergeCell ref="E16:E17"/>
    <mergeCell ref="F16:F17"/>
    <mergeCell ref="A14:A15"/>
    <mergeCell ref="C14:C15"/>
    <mergeCell ref="D14:D15"/>
    <mergeCell ref="E14:E15"/>
    <mergeCell ref="F14:F15"/>
    <mergeCell ref="A12:A13"/>
    <mergeCell ref="C12:C13"/>
    <mergeCell ref="D12:D13"/>
    <mergeCell ref="E12:E13"/>
    <mergeCell ref="F12:F13"/>
  </mergeCells>
  <pageMargins left="0.7" right="0.7" top="0.75" bottom="0.75" header="0.3" footer="0.3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0FF3E2D7EBC6449030D28D22574F52" ma:contentTypeVersion="13" ma:contentTypeDescription="Utwórz nowy dokument." ma:contentTypeScope="" ma:versionID="481b563447f74d3697f0568e60fd9f9a">
  <xsd:schema xmlns:xsd="http://www.w3.org/2001/XMLSchema" xmlns:xs="http://www.w3.org/2001/XMLSchema" xmlns:p="http://schemas.microsoft.com/office/2006/metadata/properties" xmlns:ns2="cf5029ad-50c2-4767-93d8-e71588eb2d63" xmlns:ns3="ac42f8f4-8462-4757-9deb-df3d38fa0c26" targetNamespace="http://schemas.microsoft.com/office/2006/metadata/properties" ma:root="true" ma:fieldsID="e4b83cfd3d5845a1ff8eff91ece84f7b" ns2:_="" ns3:_="">
    <xsd:import namespace="cf5029ad-50c2-4767-93d8-e71588eb2d63"/>
    <xsd:import namespace="ac42f8f4-8462-4757-9deb-df3d38fa0c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029ad-50c2-4767-93d8-e71588eb2d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42f8f4-8462-4757-9deb-df3d38fa0c2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C53389-B218-4028-9412-53FC181BC2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17171E-8E0A-4A83-97F1-E8E247B94B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2C4E7B5-7905-4B77-9557-1910548807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5029ad-50c2-4767-93d8-e71588eb2d63"/>
    <ds:schemaRef ds:uri="ac42f8f4-8462-4757-9deb-df3d38fa0c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OPIS</vt:lpstr>
      <vt:lpstr>ADOBE</vt:lpstr>
      <vt:lpstr>ADOBE!Obszar_wydruku</vt:lpstr>
      <vt:lpstr>OPIS!Obszar_wydruku</vt:lpstr>
    </vt:vector>
  </TitlesOfParts>
  <Manager/>
  <Company>University of Lodz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Pawelczyk</dc:creator>
  <cp:keywords/>
  <dc:description/>
  <cp:lastModifiedBy>Łukasz Pawelczyk</cp:lastModifiedBy>
  <cp:revision/>
  <cp:lastPrinted>2024-03-18T09:46:43Z</cp:lastPrinted>
  <dcterms:created xsi:type="dcterms:W3CDTF">2019-09-18T08:45:25Z</dcterms:created>
  <dcterms:modified xsi:type="dcterms:W3CDTF">2024-06-18T08:35:37Z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0x0101000C0FF3E2D7EBC6449030D28D22574F52</vt:lpwstr>
  </property>
</Properties>
</file>