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uewrc-my.sharepoint.com/personal/lukasz_laszczynski_ue_wroc_pl/Documents/DZP_nowy/PRZETARGI/ZP 24/22_2024 - sprzęt komputerowy/5. Modyfikacja SWZ/"/>
    </mc:Choice>
  </mc:AlternateContent>
  <xr:revisionPtr revIDLastSave="2280" documentId="8_{CD37E74F-9735-4E3C-9322-473B85B72948}" xr6:coauthVersionLast="47" xr6:coauthVersionMax="47" xr10:uidLastSave="{BE9309CB-C6C6-49AF-88AD-383C093764A0}"/>
  <bookViews>
    <workbookView xWindow="-108" yWindow="-108" windowWidth="23256" windowHeight="12456" activeTab="3" xr2:uid="{8FB2A341-BEBC-4D90-9B75-6F65C01703A1}"/>
  </bookViews>
  <sheets>
    <sheet name="Część I" sheetId="13" r:id="rId1"/>
    <sheet name="Część II " sheetId="14" r:id="rId2"/>
    <sheet name="Część III" sheetId="11" r:id="rId3"/>
    <sheet name="Część IV" sheetId="15" r:id="rId4"/>
    <sheet name="Część V " sheetId="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5" l="1"/>
  <c r="I7" i="11"/>
  <c r="K7" i="11" s="1"/>
  <c r="L7" i="11" s="1"/>
  <c r="K8" i="11"/>
  <c r="L8" i="11" s="1"/>
  <c r="I8" i="14"/>
  <c r="K8" i="14"/>
  <c r="L8" i="14"/>
  <c r="L7" i="14"/>
  <c r="K7" i="14"/>
  <c r="I7" i="14"/>
  <c r="I7" i="13"/>
  <c r="K7" i="13" s="1"/>
  <c r="I8" i="15"/>
  <c r="I7" i="15"/>
  <c r="I8" i="11"/>
  <c r="I13" i="13"/>
  <c r="K13" i="13" s="1"/>
  <c r="I12" i="13"/>
  <c r="K12" i="13" s="1"/>
  <c r="I11" i="13"/>
  <c r="K11" i="13" s="1"/>
  <c r="L11" i="13" s="1"/>
  <c r="I10" i="13"/>
  <c r="I9" i="13"/>
  <c r="K9" i="13" s="1"/>
  <c r="I8" i="13"/>
  <c r="H7" i="1"/>
  <c r="J7" i="1" s="1"/>
  <c r="J8" i="1" s="1"/>
  <c r="L7" i="13" l="1"/>
  <c r="I14" i="13"/>
  <c r="I9" i="11"/>
  <c r="K9" i="11"/>
  <c r="L9" i="11"/>
  <c r="L13" i="13"/>
  <c r="H8" i="1"/>
  <c r="K8" i="15"/>
  <c r="L8" i="15" s="1"/>
  <c r="K7" i="15"/>
  <c r="L9" i="13"/>
  <c r="L12" i="13"/>
  <c r="K10" i="13"/>
  <c r="L10" i="13" s="1"/>
  <c r="K8" i="13"/>
  <c r="L8" i="13" s="1"/>
  <c r="K7" i="1"/>
  <c r="K8" i="1" s="1"/>
  <c r="L14" i="13" l="1"/>
  <c r="K14" i="13"/>
  <c r="K9" i="15"/>
  <c r="L7" i="15"/>
  <c r="L9" i="15" s="1"/>
</calcChain>
</file>

<file path=xl/sharedStrings.xml><?xml version="1.0" encoding="utf-8"?>
<sst xmlns="http://schemas.openxmlformats.org/spreadsheetml/2006/main" count="133" uniqueCount="44">
  <si>
    <t>Lp.</t>
  </si>
  <si>
    <t>Stawka VAT 
(%)</t>
  </si>
  <si>
    <t>Asortyment</t>
  </si>
  <si>
    <t>J.m.</t>
  </si>
  <si>
    <t>Cena jednostkowa netto 
(PLN)</t>
  </si>
  <si>
    <t>Łącznie:</t>
  </si>
  <si>
    <t>szt.</t>
  </si>
  <si>
    <t>CZĘŚĆ I - Komputery przenośne, monitory</t>
  </si>
  <si>
    <t>*</t>
  </si>
  <si>
    <t>**</t>
  </si>
  <si>
    <t>Serwisy gwarancyjne (firmy) posiadające autoryzację producenta sprzętu**</t>
  </si>
  <si>
    <r>
      <t xml:space="preserve">Kwota VAT 
(PLN)
</t>
    </r>
    <r>
      <rPr>
        <i/>
        <sz val="10"/>
        <rFont val="Calibri"/>
        <family val="2"/>
        <charset val="238"/>
        <scheme val="minor"/>
      </rPr>
      <t>(kol. 8 x9)</t>
    </r>
  </si>
  <si>
    <t>Ilość</t>
  </si>
  <si>
    <r>
      <t xml:space="preserve">Wartość brutto 
(PLN)
</t>
    </r>
    <r>
      <rPr>
        <i/>
        <sz val="10"/>
        <rFont val="Calibri"/>
        <family val="2"/>
        <charset val="238"/>
        <scheme val="minor"/>
      </rPr>
      <t>(kol. 8 + 10)</t>
    </r>
  </si>
  <si>
    <t>Komputer przenośny - Standard A</t>
  </si>
  <si>
    <t>Komputer przenośny - Standard B</t>
  </si>
  <si>
    <t>Komputer przenośny - Standard C</t>
  </si>
  <si>
    <t>Monitor - Standard A</t>
  </si>
  <si>
    <t>Monitor - Standard B</t>
  </si>
  <si>
    <r>
      <t xml:space="preserve">Wartość netto 
(PLN)
</t>
    </r>
    <r>
      <rPr>
        <i/>
        <sz val="10"/>
        <rFont val="Calibri"/>
        <family val="2"/>
        <charset val="238"/>
        <scheme val="minor"/>
      </rPr>
      <t>(kol. 5 x 7)</t>
    </r>
  </si>
  <si>
    <t>Komputer przenośny - Standard A+ (zwiększona pamięć)</t>
  </si>
  <si>
    <t>Komputer przenośny - Standard A++ (zwiększona pamięć i dysk SSD)</t>
  </si>
  <si>
    <t>Załącznik nr 3 do postępowania KA-CZL-DZP.261.1.22.2024</t>
  </si>
  <si>
    <t>CZĘŚĆ II - Monitory</t>
  </si>
  <si>
    <t>Komputer stacjonarny 
typu Thin Client</t>
  </si>
  <si>
    <t>Monitor + podstawa</t>
  </si>
  <si>
    <t xml:space="preserve">szt. </t>
  </si>
  <si>
    <t xml:space="preserve">Monitor </t>
  </si>
  <si>
    <t>Komputer przenośny</t>
  </si>
  <si>
    <t xml:space="preserve">Komputer stacjonarny </t>
  </si>
  <si>
    <t>CZĘŚĆ V- Komputer przenośny</t>
  </si>
  <si>
    <t>***</t>
  </si>
  <si>
    <t>CZĘŚĆ III - Komputery stacjonarne typu "Thin client", monitory</t>
  </si>
  <si>
    <t>CZĘŚĆ IV - Komputery stacjonarne, monitory</t>
  </si>
  <si>
    <r>
      <t xml:space="preserve">Wartość netto 
(PLN)
</t>
    </r>
    <r>
      <rPr>
        <i/>
        <sz val="10"/>
        <rFont val="Calibri"/>
        <family val="2"/>
        <charset val="238"/>
        <scheme val="minor"/>
      </rPr>
      <t>(kol. 6 x 8)</t>
    </r>
  </si>
  <si>
    <r>
      <t xml:space="preserve">Kwota VAT 
(PLN)
</t>
    </r>
    <r>
      <rPr>
        <i/>
        <sz val="10"/>
        <rFont val="Calibri"/>
        <family val="2"/>
        <charset val="238"/>
        <scheme val="minor"/>
      </rPr>
      <t>(kol. 9 x 10)</t>
    </r>
  </si>
  <si>
    <r>
      <t xml:space="preserve">Wartość brutto 
(PLN)
</t>
    </r>
    <r>
      <rPr>
        <i/>
        <sz val="10"/>
        <rFont val="Calibri"/>
        <family val="2"/>
        <charset val="238"/>
        <scheme val="minor"/>
      </rPr>
      <t>(kol. 9 + 11)</t>
    </r>
  </si>
  <si>
    <t>Dane zaoferowanego asortymentu*</t>
  </si>
  <si>
    <r>
      <t xml:space="preserve">W kol. 3 </t>
    </r>
    <r>
      <rPr>
        <sz val="11"/>
        <rFont val="Calibri"/>
        <family val="2"/>
        <charset val="238"/>
        <scheme val="minor"/>
      </rPr>
      <t xml:space="preserve">Wykonawca winien wskazać dane zaoferowanego asortymentu spełniające wymagania Zamawiającego zawarte w opisie przedmiotu zamówienia poprze podanie  marki producenta/ nazwy producenta/ kodu producenta/ modelu/ parametrów technicznych lub innych danych umożliwiających jednoznaczną identyfikację oferowanego asortymentu oraz </t>
    </r>
    <r>
      <rPr>
        <b/>
        <sz val="11"/>
        <rFont val="Calibri"/>
        <family val="2"/>
        <charset val="238"/>
        <scheme val="minor"/>
      </rPr>
      <t>wskazać link do strony internetowej producenta sprzętu.</t>
    </r>
    <r>
      <rPr>
        <sz val="11"/>
        <rFont val="Calibri"/>
        <family val="2"/>
        <charset val="238"/>
        <scheme val="minor"/>
      </rPr>
      <t xml:space="preserve"> 
</t>
    </r>
    <r>
      <rPr>
        <b/>
        <sz val="11"/>
        <rFont val="Calibri"/>
        <family val="2"/>
        <charset val="238"/>
        <scheme val="minor"/>
      </rPr>
      <t xml:space="preserve">W przypadku braku możliwości jednoznacznej identyfikacji zaoferowanego asortymentu oraz w przypadku braku dostępu do informacji technicznej poprzez link do strony internetowej producenta sprzętu oferta zostanie odrzucona w oparciu o art. 226 ust. 1 pkt 5 ustawy Pzp.
</t>
    </r>
  </si>
  <si>
    <r>
      <t xml:space="preserve">W kol. 4 </t>
    </r>
    <r>
      <rPr>
        <sz val="11"/>
        <rFont val="Calibri"/>
        <family val="2"/>
        <charset val="238"/>
        <scheme val="minor"/>
      </rPr>
      <t>Wykonawca winien wskazać serwisy gwarancyjne (firmy) posiadające autoryzację producenta sprzętu, które wykonywać będą serwis gwarancyjny dla poszczególnych pozycji. Zamawiający wymaga, aby serwisy gwarancyjne wykonywane były wyłącznie przez firmy posiadające autoryzację producenta sprzętu.</t>
    </r>
    <r>
      <rPr>
        <b/>
        <sz val="11"/>
        <rFont val="Calibri"/>
        <family val="2"/>
        <charset val="238"/>
        <scheme val="minor"/>
      </rPr>
      <t xml:space="preserve"> W przypadku braku wpisania serwisów gwarancyjnych (poprzez wskazanie nazwy firmy i jej adresu) oferta zostanie odrzucona w oparciu o art. 226 ust. 1 pkt 5 ustawy Pzp.</t>
    </r>
  </si>
  <si>
    <r>
      <rPr>
        <b/>
        <sz val="11"/>
        <rFont val="Calibri"/>
        <family val="2"/>
        <charset val="238"/>
        <scheme val="minor"/>
      </rPr>
      <t>W kol. 5</t>
    </r>
    <r>
      <rPr>
        <sz val="11"/>
        <rFont val="Calibri"/>
        <family val="2"/>
        <charset val="238"/>
        <scheme val="minor"/>
      </rPr>
      <t xml:space="preserve"> Wykonawca winien wskazać, czy dany produkt posiada Certyfikat TCO. Zamawiający zastrzega sobie prawo sprawdzenia, informacji podanych przez Wykonawcę  poprzez sprawdzenie sprzętu na stronie TCO Development's Product Finder, dostępnej pod adresem: https://tcocertified.com/product-finder/ </t>
    </r>
  </si>
  <si>
    <t>Certyfikat TCO
TAK/NIE***</t>
  </si>
  <si>
    <r>
      <t xml:space="preserve">Specyfikacja asortymentowo-cenowa </t>
    </r>
    <r>
      <rPr>
        <b/>
        <sz val="12"/>
        <color rgb="FFFF0000"/>
        <rFont val="Calibri"/>
        <family val="2"/>
        <charset val="238"/>
        <scheme val="minor"/>
      </rPr>
      <t>- po modyfikacji</t>
    </r>
  </si>
  <si>
    <t xml:space="preserve">Specyfikacja asortymentowo-cenowa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</si>
</sst>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13">
    <font>
      <sz val="11"/>
      <color theme="1"/>
      <name val="Calibri"/>
      <family val="2"/>
      <charset val="238"/>
      <scheme val="minor"/>
    </font>
    <font>
      <sz val="11"/>
      <color theme="1"/>
      <name val="Calibri"/>
      <family val="2"/>
      <charset val="238"/>
      <scheme val="minor"/>
    </font>
    <font>
      <b/>
      <sz val="10"/>
      <name val="Calibri"/>
      <family val="2"/>
      <charset val="238"/>
      <scheme val="minor"/>
    </font>
    <font>
      <sz val="10"/>
      <name val="Calibri"/>
      <family val="2"/>
      <charset val="238"/>
      <scheme val="minor"/>
    </font>
    <font>
      <sz val="10"/>
      <color theme="1"/>
      <name val="Calibri"/>
      <family val="2"/>
      <charset val="238"/>
      <scheme val="minor"/>
    </font>
    <font>
      <b/>
      <sz val="12"/>
      <name val="Calibri"/>
      <family val="2"/>
      <charset val="238"/>
      <scheme val="minor"/>
    </font>
    <font>
      <i/>
      <sz val="10"/>
      <name val="Calibri"/>
      <family val="2"/>
      <charset val="238"/>
      <scheme val="minor"/>
    </font>
    <font>
      <sz val="11"/>
      <color theme="1"/>
      <name val="Czcionka tekstu podstawowego"/>
      <family val="2"/>
      <charset val="238"/>
    </font>
    <font>
      <i/>
      <sz val="10"/>
      <color theme="1"/>
      <name val="Calibri"/>
      <family val="2"/>
      <charset val="238"/>
      <scheme val="minor"/>
    </font>
    <font>
      <b/>
      <sz val="11"/>
      <name val="Calibri"/>
      <family val="2"/>
      <charset val="238"/>
      <scheme val="minor"/>
    </font>
    <font>
      <sz val="11"/>
      <color rgb="FF000000"/>
      <name val="Calibri"/>
      <family val="2"/>
      <charset val="238"/>
      <scheme val="minor"/>
    </font>
    <font>
      <sz val="11"/>
      <name val="Calibri"/>
      <family val="2"/>
      <charset val="238"/>
      <scheme val="minor"/>
    </font>
    <font>
      <b/>
      <sz val="12"/>
      <color rgb="FFFF0000"/>
      <name val="Calibri"/>
      <family val="2"/>
      <charset val="238"/>
      <scheme val="minor"/>
    </font>
  </fonts>
  <fills count="6">
    <fill>
      <patternFill patternType="none"/>
    </fill>
    <fill>
      <patternFill patternType="gray125"/>
    </fill>
    <fill>
      <patternFill patternType="solid">
        <fgColor theme="0"/>
        <bgColor rgb="FFCCFFFF"/>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bgColor rgb="FFFFFFCC"/>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4289"/>
      </right>
      <top style="medium">
        <color indexed="64"/>
      </top>
      <bottom style="medium">
        <color indexed="64"/>
      </bottom>
      <diagonal/>
    </border>
    <border>
      <left style="thin">
        <color rgb="FF004289"/>
      </left>
      <right style="thin">
        <color rgb="FF004289"/>
      </right>
      <top style="medium">
        <color indexed="64"/>
      </top>
      <bottom style="medium">
        <color indexed="64"/>
      </bottom>
      <diagonal/>
    </border>
    <border diagonalUp="1" diagonalDown="1">
      <left style="thin">
        <color rgb="FF004289"/>
      </left>
      <right style="thin">
        <color rgb="FF004289"/>
      </right>
      <top style="medium">
        <color indexed="64"/>
      </top>
      <bottom style="medium">
        <color indexed="64"/>
      </bottom>
      <diagonal style="thin">
        <color rgb="FF004289"/>
      </diagonal>
    </border>
    <border>
      <left style="thin">
        <color rgb="FF004289"/>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4289"/>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4289"/>
      </right>
      <top style="medium">
        <color indexed="64"/>
      </top>
      <bottom/>
      <diagonal/>
    </border>
    <border>
      <left style="thin">
        <color rgb="FF004289"/>
      </left>
      <right style="thin">
        <color rgb="FF004289"/>
      </right>
      <top style="medium">
        <color indexed="64"/>
      </top>
      <bottom/>
      <diagonal/>
    </border>
    <border>
      <left style="thin">
        <color rgb="FF004289"/>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0" fontId="7" fillId="0" borderId="0"/>
  </cellStyleXfs>
  <cellXfs count="67">
    <xf numFmtId="0" fontId="0" fillId="0" borderId="0" xfId="0"/>
    <xf numFmtId="0" fontId="3" fillId="0" borderId="0" xfId="0" applyFont="1" applyAlignment="1">
      <alignment horizontal="right" vertical="center" wrapText="1"/>
    </xf>
    <xf numFmtId="9" fontId="4" fillId="0" borderId="0" xfId="0" applyNumberFormat="1" applyFont="1" applyAlignment="1">
      <alignment vertical="center" wrapText="1"/>
    </xf>
    <xf numFmtId="0" fontId="4"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lignment vertical="top" wrapText="1"/>
    </xf>
    <xf numFmtId="164" fontId="2" fillId="0" borderId="11" xfId="0" applyNumberFormat="1" applyFont="1" applyBorder="1" applyAlignment="1">
      <alignment horizontal="right" vertical="center" wrapText="1"/>
    </xf>
    <xf numFmtId="44" fontId="3" fillId="0" borderId="11" xfId="0" applyNumberFormat="1" applyFont="1" applyBorder="1" applyAlignment="1">
      <alignment horizontal="right" vertical="center" wrapText="1"/>
    </xf>
    <xf numFmtId="9" fontId="3" fillId="0" borderId="11" xfId="0" applyNumberFormat="1" applyFont="1" applyBorder="1" applyAlignment="1">
      <alignment vertical="center" wrapText="1"/>
    </xf>
    <xf numFmtId="44" fontId="2" fillId="0" borderId="11" xfId="0" applyNumberFormat="1" applyFont="1" applyBorder="1" applyAlignment="1">
      <alignment horizontal="right" vertical="center" wrapText="1"/>
    </xf>
    <xf numFmtId="164" fontId="2" fillId="0" borderId="0" xfId="0" applyNumberFormat="1" applyFont="1" applyAlignment="1">
      <alignment horizontal="right" vertical="center" wrapText="1"/>
    </xf>
    <xf numFmtId="0" fontId="10" fillId="0" borderId="3" xfId="0" applyFont="1" applyBorder="1" applyAlignment="1">
      <alignment horizontal="center" vertical="center" wrapText="1"/>
    </xf>
    <xf numFmtId="0" fontId="10" fillId="2" borderId="2" xfId="0" applyFont="1" applyFill="1" applyBorder="1" applyAlignment="1">
      <alignment horizontal="center" vertical="center" wrapText="1"/>
    </xf>
    <xf numFmtId="164" fontId="10" fillId="5" borderId="2" xfId="0" applyNumberFormat="1" applyFont="1" applyFill="1" applyBorder="1" applyAlignment="1" applyProtection="1">
      <alignment horizontal="right" vertical="center" wrapText="1"/>
      <protection locked="0"/>
    </xf>
    <xf numFmtId="44" fontId="10" fillId="0" borderId="1" xfId="1" applyFont="1" applyFill="1" applyBorder="1" applyAlignment="1" applyProtection="1">
      <alignment horizontal="right" vertical="center" wrapText="1"/>
    </xf>
    <xf numFmtId="9" fontId="10" fillId="0" borderId="2" xfId="0" applyNumberFormat="1" applyFont="1" applyBorder="1" applyAlignment="1">
      <alignment horizontal="center" vertical="center" wrapText="1"/>
    </xf>
    <xf numFmtId="44" fontId="0" fillId="0" borderId="2" xfId="1" applyFont="1" applyFill="1" applyBorder="1" applyAlignment="1" applyProtection="1">
      <alignment horizontal="right" vertical="center" wrapText="1"/>
    </xf>
    <xf numFmtId="44" fontId="0" fillId="0" borderId="4" xfId="1" applyFont="1" applyFill="1" applyBorder="1" applyAlignment="1" applyProtection="1">
      <alignment horizontal="right" vertical="center" wrapText="1"/>
    </xf>
    <xf numFmtId="0" fontId="10" fillId="0" borderId="5" xfId="0" applyFont="1" applyBorder="1" applyAlignment="1">
      <alignment horizontal="center" vertical="center" wrapText="1"/>
    </xf>
    <xf numFmtId="0" fontId="10" fillId="2" borderId="1" xfId="0" applyFont="1" applyFill="1" applyBorder="1" applyAlignment="1">
      <alignment horizontal="center" vertical="center" wrapText="1"/>
    </xf>
    <xf numFmtId="44" fontId="0" fillId="0" borderId="1" xfId="1" applyFont="1" applyFill="1" applyBorder="1" applyAlignment="1" applyProtection="1">
      <alignment horizontal="right" vertical="center" wrapText="1"/>
    </xf>
    <xf numFmtId="44" fontId="0" fillId="0" borderId="6" xfId="1" applyFont="1" applyFill="1" applyBorder="1" applyAlignment="1" applyProtection="1">
      <alignment horizontal="right" vertical="center" wrapText="1"/>
    </xf>
    <xf numFmtId="44" fontId="11" fillId="4" borderId="8" xfId="0" applyNumberFormat="1" applyFont="1" applyFill="1" applyBorder="1" applyAlignment="1">
      <alignment horizontal="right" vertical="center" wrapText="1"/>
    </xf>
    <xf numFmtId="9" fontId="11" fillId="4" borderId="9" xfId="0" applyNumberFormat="1" applyFont="1" applyFill="1" applyBorder="1" applyAlignment="1">
      <alignment vertical="center" wrapText="1"/>
    </xf>
    <xf numFmtId="44" fontId="9" fillId="4" borderId="8" xfId="0" applyNumberFormat="1" applyFont="1" applyFill="1" applyBorder="1" applyAlignment="1">
      <alignment horizontal="right" vertical="center" wrapText="1"/>
    </xf>
    <xf numFmtId="44" fontId="9" fillId="4" borderId="10" xfId="0" applyNumberFormat="1" applyFont="1" applyFill="1" applyBorder="1" applyAlignment="1">
      <alignment horizontal="right" vertical="center" wrapText="1"/>
    </xf>
    <xf numFmtId="0" fontId="3" fillId="0" borderId="0" xfId="0" applyFont="1" applyAlignment="1">
      <alignment vertical="top" wrapText="1"/>
    </xf>
    <xf numFmtId="44" fontId="10" fillId="0" borderId="2" xfId="1" applyFont="1" applyFill="1" applyBorder="1" applyAlignment="1" applyProtection="1">
      <alignment horizontal="righ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164" fontId="2" fillId="3" borderId="16" xfId="0" applyNumberFormat="1" applyFont="1" applyFill="1" applyBorder="1" applyAlignment="1">
      <alignment horizontal="center" vertical="center" wrapText="1"/>
    </xf>
    <xf numFmtId="9" fontId="2" fillId="3" borderId="16" xfId="0" applyNumberFormat="1"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164" fontId="2" fillId="3" borderId="22" xfId="0" applyNumberFormat="1" applyFont="1" applyFill="1" applyBorder="1" applyAlignment="1">
      <alignment horizontal="center" vertical="center" wrapText="1"/>
    </xf>
    <xf numFmtId="9" fontId="2" fillId="3" borderId="22" xfId="0" applyNumberFormat="1" applyFont="1" applyFill="1" applyBorder="1" applyAlignment="1">
      <alignment horizontal="center" vertical="center" wrapText="1"/>
    </xf>
    <xf numFmtId="0" fontId="2" fillId="3" borderId="2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49" fontId="10" fillId="0" borderId="2" xfId="0" applyNumberFormat="1" applyFont="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49" fontId="10" fillId="0" borderId="1" xfId="0" applyNumberFormat="1" applyFont="1" applyBorder="1" applyAlignment="1" applyProtection="1">
      <alignment horizontal="center" vertical="center" wrapText="1"/>
      <protection locked="0"/>
    </xf>
    <xf numFmtId="0" fontId="9" fillId="0" borderId="0" xfId="0" applyFont="1" applyAlignment="1">
      <alignment vertical="top" wrapText="1"/>
    </xf>
    <xf numFmtId="0" fontId="11" fillId="0" borderId="0" xfId="0" applyFont="1" applyAlignment="1">
      <alignment vertic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0" fontId="9" fillId="0" borderId="0" xfId="0" applyFont="1" applyAlignment="1">
      <alignment horizontal="left" vertical="center" wrapText="1"/>
    </xf>
    <xf numFmtId="164" fontId="9" fillId="4" borderId="7" xfId="0" applyNumberFormat="1" applyFont="1" applyFill="1" applyBorder="1" applyAlignment="1">
      <alignment horizontal="right" vertical="center" wrapText="1"/>
    </xf>
    <xf numFmtId="164" fontId="9" fillId="4" borderId="8" xfId="0" applyNumberFormat="1" applyFont="1" applyFill="1" applyBorder="1" applyAlignment="1">
      <alignment horizontal="right" vertical="center" wrapText="1"/>
    </xf>
    <xf numFmtId="164" fontId="9" fillId="4" borderId="12" xfId="0" applyNumberFormat="1" applyFont="1" applyFill="1" applyBorder="1" applyAlignment="1">
      <alignment horizontal="right" vertical="center" wrapText="1"/>
    </xf>
    <xf numFmtId="164" fontId="9" fillId="4" borderId="13" xfId="0" applyNumberFormat="1" applyFont="1" applyFill="1" applyBorder="1" applyAlignment="1">
      <alignment horizontal="right" vertical="center" wrapText="1"/>
    </xf>
    <xf numFmtId="164" fontId="9" fillId="4" borderId="14" xfId="0" applyNumberFormat="1" applyFont="1" applyFill="1" applyBorder="1" applyAlignment="1">
      <alignment horizontal="right" vertical="center" wrapText="1"/>
    </xf>
    <xf numFmtId="0" fontId="9" fillId="0" borderId="0" xfId="0" applyFont="1" applyAlignment="1">
      <alignment horizontal="left" vertical="top" wrapText="1"/>
    </xf>
  </cellXfs>
  <cellStyles count="3">
    <cellStyle name="Normalny" xfId="0" builtinId="0"/>
    <cellStyle name="Normalny 2" xfId="2" xr:uid="{D1C0BCF0-878E-47D9-92C8-050E8547F0A1}"/>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E36E-2AC8-45E8-9F8E-E18455CD4BC8}">
  <sheetPr>
    <pageSetUpPr fitToPage="1"/>
  </sheetPr>
  <dimension ref="A1:L18"/>
  <sheetViews>
    <sheetView zoomScale="80" zoomScaleNormal="80" workbookViewId="0">
      <selection activeCell="A3" sqref="A3:L3"/>
    </sheetView>
  </sheetViews>
  <sheetFormatPr defaultColWidth="9.109375" defaultRowHeight="13.8"/>
  <cols>
    <col min="1" max="1" width="4.44140625" style="5" customWidth="1"/>
    <col min="2" max="2" width="30.44140625" style="6" customWidth="1"/>
    <col min="3" max="4" width="19" style="6" customWidth="1"/>
    <col min="5" max="5" width="16.88671875" style="5" customWidth="1"/>
    <col min="6" max="6" width="8" style="8" customWidth="1"/>
    <col min="7" max="7" width="7.33203125" style="1" customWidth="1"/>
    <col min="8" max="8" width="14.5546875" style="2" customWidth="1"/>
    <col min="9" max="9" width="12.44140625" style="3" customWidth="1"/>
    <col min="10" max="10" width="12" style="3" customWidth="1"/>
    <col min="11" max="11" width="12.5546875" style="5" customWidth="1"/>
    <col min="12" max="12" width="15" style="5" customWidth="1"/>
    <col min="13" max="16384" width="9.109375" style="5"/>
  </cols>
  <sheetData>
    <row r="1" spans="1:12" ht="18" customHeight="1">
      <c r="I1" s="58" t="s">
        <v>22</v>
      </c>
      <c r="J1" s="58"/>
      <c r="K1" s="58"/>
      <c r="L1" s="58"/>
    </row>
    <row r="2" spans="1:12" ht="18" customHeight="1">
      <c r="A2" s="59" t="s">
        <v>42</v>
      </c>
      <c r="B2" s="59"/>
      <c r="C2" s="59"/>
      <c r="D2" s="59"/>
      <c r="E2" s="59"/>
      <c r="F2" s="59"/>
      <c r="G2" s="59"/>
      <c r="H2" s="59"/>
      <c r="I2" s="59"/>
      <c r="J2" s="59"/>
      <c r="K2" s="59"/>
      <c r="L2" s="59"/>
    </row>
    <row r="3" spans="1:12" ht="25.95" customHeight="1">
      <c r="A3" s="60" t="s">
        <v>7</v>
      </c>
      <c r="B3" s="60"/>
      <c r="C3" s="60"/>
      <c r="D3" s="60"/>
      <c r="E3" s="60"/>
      <c r="F3" s="60"/>
      <c r="G3" s="60"/>
      <c r="H3" s="60"/>
      <c r="I3" s="60"/>
      <c r="J3" s="60"/>
      <c r="K3" s="60"/>
      <c r="L3" s="60"/>
    </row>
    <row r="4" spans="1:12" ht="9.75" customHeight="1" thickBot="1">
      <c r="A4" s="7"/>
      <c r="B4" s="7"/>
      <c r="C4" s="7"/>
      <c r="D4" s="7"/>
      <c r="E4" s="7"/>
      <c r="F4" s="7"/>
      <c r="G4" s="7"/>
      <c r="H4" s="7"/>
      <c r="I4" s="7"/>
      <c r="J4" s="7"/>
      <c r="K4" s="7"/>
    </row>
    <row r="5" spans="1:12" ht="55.8" thickBot="1">
      <c r="A5" s="32" t="s">
        <v>0</v>
      </c>
      <c r="B5" s="33" t="s">
        <v>2</v>
      </c>
      <c r="C5" s="33" t="s">
        <v>37</v>
      </c>
      <c r="D5" s="33" t="s">
        <v>10</v>
      </c>
      <c r="E5" s="33" t="s">
        <v>41</v>
      </c>
      <c r="F5" s="33" t="s">
        <v>12</v>
      </c>
      <c r="G5" s="33" t="s">
        <v>3</v>
      </c>
      <c r="H5" s="38" t="s">
        <v>4</v>
      </c>
      <c r="I5" s="33" t="s">
        <v>34</v>
      </c>
      <c r="J5" s="39" t="s">
        <v>1</v>
      </c>
      <c r="K5" s="33" t="s">
        <v>35</v>
      </c>
      <c r="L5" s="40" t="s">
        <v>36</v>
      </c>
    </row>
    <row r="6" spans="1:12" s="4" customFormat="1" ht="11.4" customHeight="1" thickBot="1">
      <c r="A6" s="34">
        <v>1</v>
      </c>
      <c r="B6" s="35">
        <v>2</v>
      </c>
      <c r="C6" s="35">
        <v>3</v>
      </c>
      <c r="D6" s="35">
        <v>4</v>
      </c>
      <c r="E6" s="36">
        <v>5</v>
      </c>
      <c r="F6" s="35">
        <v>6</v>
      </c>
      <c r="G6" s="35">
        <v>7</v>
      </c>
      <c r="H6" s="35">
        <v>8</v>
      </c>
      <c r="I6" s="35">
        <v>9</v>
      </c>
      <c r="J6" s="35">
        <v>10</v>
      </c>
      <c r="K6" s="35">
        <v>11</v>
      </c>
      <c r="L6" s="37">
        <v>12</v>
      </c>
    </row>
    <row r="7" spans="1:12" ht="25.2" customHeight="1">
      <c r="A7" s="15">
        <v>1</v>
      </c>
      <c r="B7" s="49" t="s">
        <v>14</v>
      </c>
      <c r="C7" s="50"/>
      <c r="D7" s="50"/>
      <c r="E7" s="51"/>
      <c r="F7" s="52">
        <v>29</v>
      </c>
      <c r="G7" s="16" t="s">
        <v>6</v>
      </c>
      <c r="H7" s="17"/>
      <c r="I7" s="31">
        <f>ROUND(F7*H7,2)</f>
        <v>0</v>
      </c>
      <c r="J7" s="19"/>
      <c r="K7" s="20">
        <f>ROUND(I7*J7,2)</f>
        <v>0</v>
      </c>
      <c r="L7" s="21">
        <f>SUM(I7+K7)</f>
        <v>0</v>
      </c>
    </row>
    <row r="8" spans="1:12" ht="25.2" customHeight="1">
      <c r="A8" s="22">
        <v>2</v>
      </c>
      <c r="B8" s="53" t="s">
        <v>15</v>
      </c>
      <c r="C8" s="54"/>
      <c r="D8" s="54"/>
      <c r="E8" s="55"/>
      <c r="F8" s="52">
        <v>33</v>
      </c>
      <c r="G8" s="23" t="s">
        <v>6</v>
      </c>
      <c r="H8" s="17"/>
      <c r="I8" s="18">
        <f>ROUND(F8*H8,2)</f>
        <v>0</v>
      </c>
      <c r="J8" s="19"/>
      <c r="K8" s="24">
        <f>ROUND(I8*J8,2)</f>
        <v>0</v>
      </c>
      <c r="L8" s="25">
        <f>SUM(I8+K8)</f>
        <v>0</v>
      </c>
    </row>
    <row r="9" spans="1:12" ht="24.6" customHeight="1">
      <c r="A9" s="22">
        <v>3</v>
      </c>
      <c r="B9" s="53" t="s">
        <v>16</v>
      </c>
      <c r="C9" s="54"/>
      <c r="D9" s="54"/>
      <c r="E9" s="55"/>
      <c r="F9" s="52">
        <v>14</v>
      </c>
      <c r="G9" s="23" t="s">
        <v>6</v>
      </c>
      <c r="H9" s="17"/>
      <c r="I9" s="18">
        <f t="shared" ref="I9:I13" si="0">ROUND(F9*H9,2)</f>
        <v>0</v>
      </c>
      <c r="J9" s="19"/>
      <c r="K9" s="24">
        <f t="shared" ref="K9:K13" si="1">ROUND(I9*J9,2)</f>
        <v>0</v>
      </c>
      <c r="L9" s="25">
        <f t="shared" ref="L9:L13" si="2">SUM(I9+K9)</f>
        <v>0</v>
      </c>
    </row>
    <row r="10" spans="1:12" ht="25.2" customHeight="1">
      <c r="A10" s="15">
        <v>4</v>
      </c>
      <c r="B10" s="53" t="s">
        <v>17</v>
      </c>
      <c r="C10" s="54"/>
      <c r="D10" s="54"/>
      <c r="E10" s="55"/>
      <c r="F10" s="52">
        <v>50</v>
      </c>
      <c r="G10" s="23" t="s">
        <v>6</v>
      </c>
      <c r="H10" s="17"/>
      <c r="I10" s="18">
        <f t="shared" si="0"/>
        <v>0</v>
      </c>
      <c r="J10" s="19"/>
      <c r="K10" s="24">
        <f t="shared" si="1"/>
        <v>0</v>
      </c>
      <c r="L10" s="25">
        <f t="shared" si="2"/>
        <v>0</v>
      </c>
    </row>
    <row r="11" spans="1:12" ht="24.6" customHeight="1">
      <c r="A11" s="22">
        <v>5</v>
      </c>
      <c r="B11" s="53" t="s">
        <v>18</v>
      </c>
      <c r="C11" s="54"/>
      <c r="D11" s="54"/>
      <c r="E11" s="55"/>
      <c r="F11" s="52">
        <v>6</v>
      </c>
      <c r="G11" s="23" t="s">
        <v>6</v>
      </c>
      <c r="H11" s="17"/>
      <c r="I11" s="18">
        <f t="shared" si="0"/>
        <v>0</v>
      </c>
      <c r="J11" s="19"/>
      <c r="K11" s="24">
        <f t="shared" si="1"/>
        <v>0</v>
      </c>
      <c r="L11" s="25">
        <f t="shared" si="2"/>
        <v>0</v>
      </c>
    </row>
    <row r="12" spans="1:12" ht="32.4" customHeight="1">
      <c r="A12" s="22">
        <v>6</v>
      </c>
      <c r="B12" s="49" t="s">
        <v>20</v>
      </c>
      <c r="C12" s="54"/>
      <c r="D12" s="54"/>
      <c r="E12" s="55"/>
      <c r="F12" s="52">
        <v>3</v>
      </c>
      <c r="G12" s="23" t="s">
        <v>6</v>
      </c>
      <c r="H12" s="17"/>
      <c r="I12" s="18">
        <f t="shared" si="0"/>
        <v>0</v>
      </c>
      <c r="J12" s="19"/>
      <c r="K12" s="24">
        <f t="shared" si="1"/>
        <v>0</v>
      </c>
      <c r="L12" s="25">
        <f t="shared" si="2"/>
        <v>0</v>
      </c>
    </row>
    <row r="13" spans="1:12" ht="31.95" customHeight="1" thickBot="1">
      <c r="A13" s="22">
        <v>7</v>
      </c>
      <c r="B13" s="49" t="s">
        <v>21</v>
      </c>
      <c r="C13" s="54"/>
      <c r="D13" s="54"/>
      <c r="E13" s="55"/>
      <c r="F13" s="52">
        <v>2</v>
      </c>
      <c r="G13" s="23" t="s">
        <v>6</v>
      </c>
      <c r="H13" s="17"/>
      <c r="I13" s="18">
        <f t="shared" si="0"/>
        <v>0</v>
      </c>
      <c r="J13" s="19"/>
      <c r="K13" s="24">
        <f t="shared" si="1"/>
        <v>0</v>
      </c>
      <c r="L13" s="25">
        <f t="shared" si="2"/>
        <v>0</v>
      </c>
    </row>
    <row r="14" spans="1:12" ht="27" customHeight="1" thickBot="1">
      <c r="A14" s="61" t="s">
        <v>5</v>
      </c>
      <c r="B14" s="62"/>
      <c r="C14" s="62"/>
      <c r="D14" s="62"/>
      <c r="E14" s="62"/>
      <c r="F14" s="62"/>
      <c r="G14" s="62"/>
      <c r="H14" s="62"/>
      <c r="I14" s="26">
        <f>SUM(I7:I13)</f>
        <v>0</v>
      </c>
      <c r="J14" s="27"/>
      <c r="K14" s="28">
        <f>SUM(K7:K13)</f>
        <v>0</v>
      </c>
      <c r="L14" s="29">
        <f>SUM(L7:L13)</f>
        <v>0</v>
      </c>
    </row>
    <row r="15" spans="1:12" ht="18" customHeight="1">
      <c r="A15" s="14"/>
      <c r="B15" s="10"/>
      <c r="C15" s="10"/>
      <c r="D15" s="10"/>
      <c r="E15" s="10"/>
      <c r="F15" s="10"/>
      <c r="G15" s="10"/>
      <c r="H15" s="10"/>
      <c r="I15" s="11"/>
      <c r="J15" s="12"/>
      <c r="K15" s="13"/>
      <c r="L15" s="13"/>
    </row>
    <row r="16" spans="1:12" ht="83.4" customHeight="1">
      <c r="A16" s="9" t="s">
        <v>8</v>
      </c>
      <c r="B16" s="56" t="s">
        <v>38</v>
      </c>
      <c r="C16" s="56"/>
      <c r="D16" s="56"/>
      <c r="E16" s="56"/>
      <c r="F16" s="56"/>
      <c r="G16" s="56"/>
      <c r="H16" s="56"/>
      <c r="I16" s="56"/>
      <c r="J16" s="56"/>
      <c r="K16" s="56"/>
      <c r="L16" s="56"/>
    </row>
    <row r="17" spans="1:12" ht="62.4" customHeight="1">
      <c r="A17" s="9" t="s">
        <v>9</v>
      </c>
      <c r="B17" s="56" t="s">
        <v>39</v>
      </c>
      <c r="C17" s="56"/>
      <c r="D17" s="56"/>
      <c r="E17" s="56"/>
      <c r="F17" s="56"/>
      <c r="G17" s="56"/>
      <c r="H17" s="56"/>
      <c r="I17" s="56"/>
      <c r="J17" s="56"/>
      <c r="K17" s="56"/>
      <c r="L17" s="56"/>
    </row>
    <row r="18" spans="1:12" ht="39" customHeight="1">
      <c r="A18" s="30" t="s">
        <v>31</v>
      </c>
      <c r="B18" s="57" t="s">
        <v>40</v>
      </c>
      <c r="C18" s="57"/>
      <c r="D18" s="57"/>
      <c r="E18" s="57"/>
      <c r="F18" s="57"/>
      <c r="G18" s="57"/>
      <c r="H18" s="57"/>
      <c r="I18" s="57"/>
      <c r="J18" s="57"/>
      <c r="K18" s="57"/>
      <c r="L18" s="57"/>
    </row>
  </sheetData>
  <protectedRanges>
    <protectedRange sqref="H7:H13" name="Rozstęp2_1"/>
    <protectedRange sqref="E7:E13" name="Rozstęp1"/>
  </protectedRanges>
  <mergeCells count="7">
    <mergeCell ref="B17:L17"/>
    <mergeCell ref="B18:L18"/>
    <mergeCell ref="I1:L1"/>
    <mergeCell ref="A2:L2"/>
    <mergeCell ref="A3:L3"/>
    <mergeCell ref="A14:H14"/>
    <mergeCell ref="B16:L16"/>
  </mergeCells>
  <pageMargins left="0.25" right="0.25"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ADDB5-3A8A-421B-B1B3-7DA3435E3C65}">
  <sheetPr>
    <pageSetUpPr fitToPage="1"/>
  </sheetPr>
  <dimension ref="A1:L12"/>
  <sheetViews>
    <sheetView zoomScale="80" zoomScaleNormal="80" workbookViewId="0">
      <selection activeCell="A3" sqref="A3:L3"/>
    </sheetView>
  </sheetViews>
  <sheetFormatPr defaultColWidth="9.109375" defaultRowHeight="13.8"/>
  <cols>
    <col min="1" max="1" width="4.44140625" style="5" customWidth="1"/>
    <col min="2" max="2" width="28" style="6" customWidth="1"/>
    <col min="3" max="4" width="19" style="6" customWidth="1"/>
    <col min="5" max="5" width="16.88671875" style="5" customWidth="1"/>
    <col min="6" max="6" width="8" style="8" customWidth="1"/>
    <col min="7" max="7" width="7.33203125" style="1" customWidth="1"/>
    <col min="8" max="8" width="14.5546875" style="2" customWidth="1"/>
    <col min="9" max="9" width="12.44140625" style="3" customWidth="1"/>
    <col min="10" max="10" width="12" style="3" customWidth="1"/>
    <col min="11" max="11" width="12.5546875" style="5" customWidth="1"/>
    <col min="12" max="12" width="15" style="5" customWidth="1"/>
    <col min="13" max="16384" width="9.109375" style="5"/>
  </cols>
  <sheetData>
    <row r="1" spans="1:12" ht="18" customHeight="1">
      <c r="I1" s="58" t="s">
        <v>22</v>
      </c>
      <c r="J1" s="58"/>
      <c r="K1" s="58"/>
      <c r="L1" s="58"/>
    </row>
    <row r="2" spans="1:12" ht="18" customHeight="1">
      <c r="A2" s="59" t="s">
        <v>42</v>
      </c>
      <c r="B2" s="59"/>
      <c r="C2" s="59"/>
      <c r="D2" s="59"/>
      <c r="E2" s="59"/>
      <c r="F2" s="59"/>
      <c r="G2" s="59"/>
      <c r="H2" s="59"/>
      <c r="I2" s="59"/>
      <c r="J2" s="59"/>
      <c r="K2" s="59"/>
      <c r="L2" s="59"/>
    </row>
    <row r="3" spans="1:12" ht="25.95" customHeight="1">
      <c r="A3" s="60" t="s">
        <v>23</v>
      </c>
      <c r="B3" s="60"/>
      <c r="C3" s="60"/>
      <c r="D3" s="60"/>
      <c r="E3" s="60"/>
      <c r="F3" s="60"/>
      <c r="G3" s="60"/>
      <c r="H3" s="60"/>
      <c r="I3" s="60"/>
      <c r="J3" s="60"/>
      <c r="K3" s="60"/>
      <c r="L3" s="60"/>
    </row>
    <row r="4" spans="1:12" ht="9.75" customHeight="1" thickBot="1">
      <c r="A4" s="7"/>
      <c r="B4" s="7"/>
      <c r="C4" s="7"/>
      <c r="D4" s="7"/>
      <c r="E4" s="7"/>
      <c r="F4" s="7"/>
      <c r="G4" s="7"/>
      <c r="H4" s="7"/>
      <c r="I4" s="7"/>
      <c r="J4" s="7"/>
      <c r="K4" s="7"/>
    </row>
    <row r="5" spans="1:12" ht="55.8" thickBot="1">
      <c r="A5" s="32" t="s">
        <v>0</v>
      </c>
      <c r="B5" s="33" t="s">
        <v>2</v>
      </c>
      <c r="C5" s="33" t="s">
        <v>37</v>
      </c>
      <c r="D5" s="33" t="s">
        <v>10</v>
      </c>
      <c r="E5" s="33" t="s">
        <v>41</v>
      </c>
      <c r="F5" s="33" t="s">
        <v>12</v>
      </c>
      <c r="G5" s="33" t="s">
        <v>3</v>
      </c>
      <c r="H5" s="38" t="s">
        <v>4</v>
      </c>
      <c r="I5" s="33" t="s">
        <v>34</v>
      </c>
      <c r="J5" s="39" t="s">
        <v>1</v>
      </c>
      <c r="K5" s="33" t="s">
        <v>35</v>
      </c>
      <c r="L5" s="40" t="s">
        <v>36</v>
      </c>
    </row>
    <row r="6" spans="1:12" s="4" customFormat="1" ht="11.4" customHeight="1" thickBot="1">
      <c r="A6" s="34">
        <v>1</v>
      </c>
      <c r="B6" s="35">
        <v>2</v>
      </c>
      <c r="C6" s="35">
        <v>3</v>
      </c>
      <c r="D6" s="35">
        <v>4</v>
      </c>
      <c r="E6" s="36">
        <v>5</v>
      </c>
      <c r="F6" s="35">
        <v>6</v>
      </c>
      <c r="G6" s="35">
        <v>7</v>
      </c>
      <c r="H6" s="35">
        <v>8</v>
      </c>
      <c r="I6" s="35">
        <v>9</v>
      </c>
      <c r="J6" s="35">
        <v>10</v>
      </c>
      <c r="K6" s="35">
        <v>11</v>
      </c>
      <c r="L6" s="37">
        <v>12</v>
      </c>
    </row>
    <row r="7" spans="1:12" ht="35.4" customHeight="1" thickBot="1">
      <c r="A7" s="22">
        <v>1</v>
      </c>
      <c r="B7" s="53" t="s">
        <v>27</v>
      </c>
      <c r="C7" s="54"/>
      <c r="D7" s="54"/>
      <c r="E7" s="55"/>
      <c r="F7" s="52">
        <v>175</v>
      </c>
      <c r="G7" s="23" t="s">
        <v>6</v>
      </c>
      <c r="H7" s="17"/>
      <c r="I7" s="18">
        <f>ROUND(F7*H7,2)</f>
        <v>0</v>
      </c>
      <c r="J7" s="19"/>
      <c r="K7" s="24">
        <f>ROUND(I7*J7,2)</f>
        <v>0</v>
      </c>
      <c r="L7" s="25">
        <f>SUM(I7+K7)</f>
        <v>0</v>
      </c>
    </row>
    <row r="8" spans="1:12" ht="27" customHeight="1" thickBot="1">
      <c r="A8" s="63" t="s">
        <v>5</v>
      </c>
      <c r="B8" s="64"/>
      <c r="C8" s="64"/>
      <c r="D8" s="64"/>
      <c r="E8" s="64"/>
      <c r="F8" s="64"/>
      <c r="G8" s="64"/>
      <c r="H8" s="65"/>
      <c r="I8" s="26">
        <f>SUM(I7:I7)</f>
        <v>0</v>
      </c>
      <c r="J8" s="27"/>
      <c r="K8" s="28">
        <f>SUM(K7:K7)</f>
        <v>0</v>
      </c>
      <c r="L8" s="29">
        <f>SUM(L7:L7)</f>
        <v>0</v>
      </c>
    </row>
    <row r="9" spans="1:12" ht="18" customHeight="1">
      <c r="A9" s="14"/>
      <c r="B9" s="10"/>
      <c r="C9" s="10"/>
      <c r="D9" s="10"/>
      <c r="E9" s="10"/>
      <c r="F9" s="10"/>
      <c r="G9" s="10"/>
      <c r="H9" s="10"/>
      <c r="I9" s="11"/>
      <c r="J9" s="12"/>
      <c r="K9" s="13"/>
      <c r="L9" s="13"/>
    </row>
    <row r="10" spans="1:12" ht="83.4" customHeight="1">
      <c r="A10" s="9" t="s">
        <v>8</v>
      </c>
      <c r="B10" s="56" t="s">
        <v>38</v>
      </c>
      <c r="C10" s="56"/>
      <c r="D10" s="56"/>
      <c r="E10" s="56"/>
      <c r="F10" s="56"/>
      <c r="G10" s="56"/>
      <c r="H10" s="56"/>
      <c r="I10" s="56"/>
      <c r="J10" s="56"/>
      <c r="K10" s="56"/>
      <c r="L10" s="56"/>
    </row>
    <row r="11" spans="1:12" ht="62.4" customHeight="1">
      <c r="A11" s="9" t="s">
        <v>9</v>
      </c>
      <c r="B11" s="56" t="s">
        <v>39</v>
      </c>
      <c r="C11" s="56"/>
      <c r="D11" s="56"/>
      <c r="E11" s="56"/>
      <c r="F11" s="56"/>
      <c r="G11" s="56"/>
      <c r="H11" s="56"/>
      <c r="I11" s="56"/>
      <c r="J11" s="56"/>
      <c r="K11" s="56"/>
      <c r="L11" s="56"/>
    </row>
    <row r="12" spans="1:12" ht="39" customHeight="1">
      <c r="A12" s="30" t="s">
        <v>31</v>
      </c>
      <c r="B12" s="57" t="s">
        <v>40</v>
      </c>
      <c r="C12" s="57"/>
      <c r="D12" s="57"/>
      <c r="E12" s="57"/>
      <c r="F12" s="57"/>
      <c r="G12" s="57"/>
      <c r="H12" s="57"/>
      <c r="I12" s="57"/>
      <c r="J12" s="57"/>
      <c r="K12" s="57"/>
      <c r="L12" s="57"/>
    </row>
  </sheetData>
  <protectedRanges>
    <protectedRange sqref="H7" name="Rozstęp2_1"/>
    <protectedRange sqref="E7" name="Rozstęp1"/>
  </protectedRanges>
  <mergeCells count="7">
    <mergeCell ref="B12:L12"/>
    <mergeCell ref="B11:L11"/>
    <mergeCell ref="I1:L1"/>
    <mergeCell ref="A2:L2"/>
    <mergeCell ref="A3:L3"/>
    <mergeCell ref="A8:H8"/>
    <mergeCell ref="B10:L10"/>
  </mergeCells>
  <pageMargins left="0.25" right="0.25" top="0.75" bottom="0.75" header="0.3" footer="0.3"/>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099BB-9936-495D-A928-9EDD7DCDEE5F}">
  <sheetPr>
    <pageSetUpPr fitToPage="1"/>
  </sheetPr>
  <dimension ref="A1:L13"/>
  <sheetViews>
    <sheetView zoomScale="80" zoomScaleNormal="80" workbookViewId="0">
      <selection activeCell="A3" sqref="A3:L3"/>
    </sheetView>
  </sheetViews>
  <sheetFormatPr defaultColWidth="9.109375" defaultRowHeight="13.8"/>
  <cols>
    <col min="1" max="1" width="4.44140625" style="5" customWidth="1"/>
    <col min="2" max="2" width="28" style="6" customWidth="1"/>
    <col min="3" max="4" width="19" style="6" customWidth="1"/>
    <col min="5" max="5" width="16.88671875" style="5" customWidth="1"/>
    <col min="6" max="6" width="8" style="8" customWidth="1"/>
    <col min="7" max="7" width="7.33203125" style="1" customWidth="1"/>
    <col min="8" max="8" width="14.5546875" style="2" customWidth="1"/>
    <col min="9" max="9" width="12.44140625" style="3" customWidth="1"/>
    <col min="10" max="10" width="12" style="3" customWidth="1"/>
    <col min="11" max="11" width="12.5546875" style="5" customWidth="1"/>
    <col min="12" max="12" width="15" style="5" customWidth="1"/>
    <col min="13" max="16384" width="9.109375" style="5"/>
  </cols>
  <sheetData>
    <row r="1" spans="1:12" ht="18" customHeight="1">
      <c r="I1" s="58" t="s">
        <v>22</v>
      </c>
      <c r="J1" s="58"/>
      <c r="K1" s="58"/>
      <c r="L1" s="58"/>
    </row>
    <row r="2" spans="1:12" ht="18" customHeight="1">
      <c r="A2" s="59" t="s">
        <v>42</v>
      </c>
      <c r="B2" s="59"/>
      <c r="C2" s="59"/>
      <c r="D2" s="59"/>
      <c r="E2" s="59"/>
      <c r="F2" s="59"/>
      <c r="G2" s="59"/>
      <c r="H2" s="59"/>
      <c r="I2" s="59"/>
      <c r="J2" s="59"/>
      <c r="K2" s="59"/>
      <c r="L2" s="59"/>
    </row>
    <row r="3" spans="1:12" ht="25.95" customHeight="1">
      <c r="A3" s="60" t="s">
        <v>32</v>
      </c>
      <c r="B3" s="60"/>
      <c r="C3" s="60"/>
      <c r="D3" s="60"/>
      <c r="E3" s="60"/>
      <c r="F3" s="60"/>
      <c r="G3" s="60"/>
      <c r="H3" s="60"/>
      <c r="I3" s="60"/>
      <c r="J3" s="60"/>
      <c r="K3" s="60"/>
      <c r="L3" s="60"/>
    </row>
    <row r="4" spans="1:12" ht="9.75" customHeight="1" thickBot="1">
      <c r="A4" s="7"/>
      <c r="B4" s="7"/>
      <c r="C4" s="7"/>
      <c r="D4" s="7"/>
      <c r="E4" s="7"/>
      <c r="F4" s="7"/>
      <c r="G4" s="7"/>
      <c r="H4" s="7"/>
      <c r="I4" s="7"/>
      <c r="J4" s="7"/>
      <c r="K4" s="7"/>
    </row>
    <row r="5" spans="1:12" ht="55.8" thickBot="1">
      <c r="A5" s="32" t="s">
        <v>0</v>
      </c>
      <c r="B5" s="33" t="s">
        <v>2</v>
      </c>
      <c r="C5" s="33" t="s">
        <v>37</v>
      </c>
      <c r="D5" s="33" t="s">
        <v>10</v>
      </c>
      <c r="E5" s="33" t="s">
        <v>41</v>
      </c>
      <c r="F5" s="33" t="s">
        <v>12</v>
      </c>
      <c r="G5" s="33" t="s">
        <v>3</v>
      </c>
      <c r="H5" s="38" t="s">
        <v>4</v>
      </c>
      <c r="I5" s="33" t="s">
        <v>34</v>
      </c>
      <c r="J5" s="39" t="s">
        <v>1</v>
      </c>
      <c r="K5" s="33" t="s">
        <v>35</v>
      </c>
      <c r="L5" s="40" t="s">
        <v>36</v>
      </c>
    </row>
    <row r="6" spans="1:12" s="4" customFormat="1" ht="11.4" customHeight="1" thickBot="1">
      <c r="A6" s="34">
        <v>1</v>
      </c>
      <c r="B6" s="35">
        <v>2</v>
      </c>
      <c r="C6" s="35">
        <v>3</v>
      </c>
      <c r="D6" s="35">
        <v>4</v>
      </c>
      <c r="E6" s="36">
        <v>5</v>
      </c>
      <c r="F6" s="35">
        <v>6</v>
      </c>
      <c r="G6" s="35">
        <v>7</v>
      </c>
      <c r="H6" s="35">
        <v>8</v>
      </c>
      <c r="I6" s="35">
        <v>9</v>
      </c>
      <c r="J6" s="35">
        <v>10</v>
      </c>
      <c r="K6" s="35">
        <v>11</v>
      </c>
      <c r="L6" s="37">
        <v>12</v>
      </c>
    </row>
    <row r="7" spans="1:12" ht="25.2" customHeight="1">
      <c r="A7" s="15">
        <v>1</v>
      </c>
      <c r="B7" s="49" t="s">
        <v>24</v>
      </c>
      <c r="C7" s="50"/>
      <c r="D7" s="50"/>
      <c r="E7" s="51"/>
      <c r="F7" s="52">
        <v>9</v>
      </c>
      <c r="G7" s="16" t="s">
        <v>6</v>
      </c>
      <c r="H7" s="17"/>
      <c r="I7" s="18">
        <f>ROUND(F7*H7,2)</f>
        <v>0</v>
      </c>
      <c r="J7" s="19"/>
      <c r="K7" s="20">
        <f>ROUND(I7*J7,2)</f>
        <v>0</v>
      </c>
      <c r="L7" s="21">
        <f>SUM(I7+K7)</f>
        <v>0</v>
      </c>
    </row>
    <row r="8" spans="1:12" ht="25.2" customHeight="1" thickBot="1">
      <c r="A8" s="15">
        <v>2</v>
      </c>
      <c r="B8" s="49" t="s">
        <v>25</v>
      </c>
      <c r="C8" s="50"/>
      <c r="D8" s="50"/>
      <c r="E8" s="51"/>
      <c r="F8" s="52">
        <v>8</v>
      </c>
      <c r="G8" s="16" t="s">
        <v>26</v>
      </c>
      <c r="H8" s="17"/>
      <c r="I8" s="18">
        <f>ROUND(F8*H8,2)</f>
        <v>0</v>
      </c>
      <c r="J8" s="19"/>
      <c r="K8" s="20">
        <f>ROUND(I8*J8,2)</f>
        <v>0</v>
      </c>
      <c r="L8" s="21">
        <f>SUM(I8+K8)</f>
        <v>0</v>
      </c>
    </row>
    <row r="9" spans="1:12" ht="27" customHeight="1" thickBot="1">
      <c r="A9" s="61" t="s">
        <v>5</v>
      </c>
      <c r="B9" s="62"/>
      <c r="C9" s="62"/>
      <c r="D9" s="62"/>
      <c r="E9" s="62"/>
      <c r="F9" s="62"/>
      <c r="G9" s="62"/>
      <c r="H9" s="62"/>
      <c r="I9" s="26">
        <f>SUM(I7:I8)</f>
        <v>0</v>
      </c>
      <c r="J9" s="27"/>
      <c r="K9" s="28">
        <f>SUM(K7:K8)</f>
        <v>0</v>
      </c>
      <c r="L9" s="29">
        <f>SUM(L7:L8)</f>
        <v>0</v>
      </c>
    </row>
    <row r="10" spans="1:12" ht="18" customHeight="1">
      <c r="A10" s="14"/>
      <c r="B10" s="10"/>
      <c r="C10" s="10"/>
      <c r="D10" s="10"/>
      <c r="E10" s="10"/>
      <c r="F10" s="10"/>
      <c r="G10" s="10"/>
      <c r="H10" s="10"/>
      <c r="I10" s="11"/>
      <c r="J10" s="12"/>
      <c r="K10" s="13"/>
      <c r="L10" s="13"/>
    </row>
    <row r="11" spans="1:12" ht="83.4" customHeight="1">
      <c r="A11" s="9" t="s">
        <v>8</v>
      </c>
      <c r="B11" s="56" t="s">
        <v>38</v>
      </c>
      <c r="C11" s="56"/>
      <c r="D11" s="56"/>
      <c r="E11" s="56"/>
      <c r="F11" s="56"/>
      <c r="G11" s="56"/>
      <c r="H11" s="56"/>
      <c r="I11" s="56"/>
      <c r="J11" s="56"/>
      <c r="K11" s="56"/>
      <c r="L11" s="56"/>
    </row>
    <row r="12" spans="1:12" ht="62.4" customHeight="1">
      <c r="A12" s="9" t="s">
        <v>9</v>
      </c>
      <c r="B12" s="56" t="s">
        <v>39</v>
      </c>
      <c r="C12" s="56"/>
      <c r="D12" s="56"/>
      <c r="E12" s="56"/>
      <c r="F12" s="56"/>
      <c r="G12" s="56"/>
      <c r="H12" s="56"/>
      <c r="I12" s="56"/>
      <c r="J12" s="56"/>
      <c r="K12" s="56"/>
      <c r="L12" s="56"/>
    </row>
    <row r="13" spans="1:12" ht="39" customHeight="1">
      <c r="A13" s="30" t="s">
        <v>31</v>
      </c>
      <c r="B13" s="57" t="s">
        <v>40</v>
      </c>
      <c r="C13" s="57"/>
      <c r="D13" s="57"/>
      <c r="E13" s="57"/>
      <c r="F13" s="57"/>
      <c r="G13" s="57"/>
      <c r="H13" s="57"/>
      <c r="I13" s="57"/>
      <c r="J13" s="57"/>
      <c r="K13" s="57"/>
      <c r="L13" s="57"/>
    </row>
  </sheetData>
  <protectedRanges>
    <protectedRange sqref="H7:H8" name="Rozstęp2_1"/>
    <protectedRange sqref="E7:E8" name="Rozstęp1"/>
  </protectedRanges>
  <mergeCells count="7">
    <mergeCell ref="B13:L13"/>
    <mergeCell ref="B12:L12"/>
    <mergeCell ref="I1:L1"/>
    <mergeCell ref="A2:L2"/>
    <mergeCell ref="A3:L3"/>
    <mergeCell ref="A9:H9"/>
    <mergeCell ref="B11:L11"/>
  </mergeCells>
  <pageMargins left="0.25" right="0.25"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B25AE-6538-4BC4-A252-B3F5994CB34C}">
  <sheetPr>
    <pageSetUpPr fitToPage="1"/>
  </sheetPr>
  <dimension ref="A1:L13"/>
  <sheetViews>
    <sheetView tabSelected="1" zoomScale="80" zoomScaleNormal="80" workbookViewId="0">
      <selection activeCell="O10" sqref="O10"/>
    </sheetView>
  </sheetViews>
  <sheetFormatPr defaultColWidth="9.109375" defaultRowHeight="13.8"/>
  <cols>
    <col min="1" max="1" width="4.44140625" style="5" customWidth="1"/>
    <col min="2" max="2" width="28" style="6" customWidth="1"/>
    <col min="3" max="4" width="19" style="6" customWidth="1"/>
    <col min="5" max="5" width="16.88671875" style="5" customWidth="1"/>
    <col min="6" max="6" width="8" style="8" customWidth="1"/>
    <col min="7" max="7" width="7.33203125" style="1" customWidth="1"/>
    <col min="8" max="8" width="14.5546875" style="2" customWidth="1"/>
    <col min="9" max="9" width="12.44140625" style="3" customWidth="1"/>
    <col min="10" max="10" width="12" style="3" customWidth="1"/>
    <col min="11" max="11" width="12.5546875" style="5" customWidth="1"/>
    <col min="12" max="12" width="15" style="5" customWidth="1"/>
    <col min="13" max="16384" width="9.109375" style="5"/>
  </cols>
  <sheetData>
    <row r="1" spans="1:12" ht="18" customHeight="1">
      <c r="I1" s="58" t="s">
        <v>22</v>
      </c>
      <c r="J1" s="58"/>
      <c r="K1" s="58"/>
      <c r="L1" s="58"/>
    </row>
    <row r="2" spans="1:12" ht="18" customHeight="1">
      <c r="A2" s="59" t="s">
        <v>42</v>
      </c>
      <c r="B2" s="59"/>
      <c r="C2" s="59"/>
      <c r="D2" s="59"/>
      <c r="E2" s="59"/>
      <c r="F2" s="59"/>
      <c r="G2" s="59"/>
      <c r="H2" s="59"/>
      <c r="I2" s="59"/>
      <c r="J2" s="59"/>
      <c r="K2" s="59"/>
      <c r="L2" s="59"/>
    </row>
    <row r="3" spans="1:12" ht="25.95" customHeight="1">
      <c r="A3" s="60" t="s">
        <v>33</v>
      </c>
      <c r="B3" s="60"/>
      <c r="C3" s="60"/>
      <c r="D3" s="60"/>
      <c r="E3" s="60"/>
      <c r="F3" s="60"/>
      <c r="G3" s="60"/>
      <c r="H3" s="60"/>
      <c r="I3" s="60"/>
      <c r="J3" s="60"/>
      <c r="K3" s="60"/>
      <c r="L3" s="60"/>
    </row>
    <row r="4" spans="1:12" ht="9.75" customHeight="1" thickBot="1">
      <c r="A4" s="7"/>
      <c r="B4" s="7"/>
      <c r="C4" s="7"/>
      <c r="D4" s="7"/>
      <c r="E4" s="7"/>
      <c r="F4" s="7"/>
      <c r="G4" s="7"/>
      <c r="H4" s="7"/>
      <c r="I4" s="7"/>
      <c r="J4" s="7"/>
      <c r="K4" s="7"/>
    </row>
    <row r="5" spans="1:12" ht="55.8" thickBot="1">
      <c r="A5" s="32" t="s">
        <v>0</v>
      </c>
      <c r="B5" s="33" t="s">
        <v>2</v>
      </c>
      <c r="C5" s="33" t="s">
        <v>37</v>
      </c>
      <c r="D5" s="33" t="s">
        <v>10</v>
      </c>
      <c r="E5" s="33" t="s">
        <v>41</v>
      </c>
      <c r="F5" s="33" t="s">
        <v>12</v>
      </c>
      <c r="G5" s="33" t="s">
        <v>3</v>
      </c>
      <c r="H5" s="38" t="s">
        <v>4</v>
      </c>
      <c r="I5" s="33" t="s">
        <v>34</v>
      </c>
      <c r="J5" s="39" t="s">
        <v>1</v>
      </c>
      <c r="K5" s="33" t="s">
        <v>35</v>
      </c>
      <c r="L5" s="40" t="s">
        <v>36</v>
      </c>
    </row>
    <row r="6" spans="1:12" s="4" customFormat="1" ht="11.4" customHeight="1" thickBot="1">
      <c r="A6" s="34">
        <v>1</v>
      </c>
      <c r="B6" s="35">
        <v>2</v>
      </c>
      <c r="C6" s="35">
        <v>3</v>
      </c>
      <c r="D6" s="35">
        <v>4</v>
      </c>
      <c r="E6" s="36">
        <v>5</v>
      </c>
      <c r="F6" s="35">
        <v>6</v>
      </c>
      <c r="G6" s="35">
        <v>7</v>
      </c>
      <c r="H6" s="35">
        <v>8</v>
      </c>
      <c r="I6" s="35">
        <v>9</v>
      </c>
      <c r="J6" s="35">
        <v>10</v>
      </c>
      <c r="K6" s="35">
        <v>11</v>
      </c>
      <c r="L6" s="37">
        <v>12</v>
      </c>
    </row>
    <row r="7" spans="1:12" ht="25.2" customHeight="1">
      <c r="A7" s="15">
        <v>1</v>
      </c>
      <c r="B7" s="49" t="s">
        <v>29</v>
      </c>
      <c r="C7" s="50"/>
      <c r="D7" s="50"/>
      <c r="E7" s="51"/>
      <c r="F7" s="52">
        <v>32</v>
      </c>
      <c r="G7" s="16" t="s">
        <v>6</v>
      </c>
      <c r="H7" s="17"/>
      <c r="I7" s="18">
        <f>ROUND(F7*H7,2)</f>
        <v>0</v>
      </c>
      <c r="J7" s="19"/>
      <c r="K7" s="20">
        <f>ROUND(I7*J7,2)</f>
        <v>0</v>
      </c>
      <c r="L7" s="21">
        <f>SUM(I7+K7)</f>
        <v>0</v>
      </c>
    </row>
    <row r="8" spans="1:12" ht="25.2" customHeight="1" thickBot="1">
      <c r="A8" s="15">
        <v>2</v>
      </c>
      <c r="B8" s="49" t="s">
        <v>27</v>
      </c>
      <c r="C8" s="50"/>
      <c r="D8" s="50"/>
      <c r="E8" s="51"/>
      <c r="F8" s="52">
        <v>31</v>
      </c>
      <c r="G8" s="16" t="s">
        <v>26</v>
      </c>
      <c r="H8" s="17"/>
      <c r="I8" s="18">
        <f>ROUND(F8*H8,2)</f>
        <v>0</v>
      </c>
      <c r="J8" s="19"/>
      <c r="K8" s="20">
        <f>ROUND(I8*J8,2)</f>
        <v>0</v>
      </c>
      <c r="L8" s="21">
        <f>SUM(I8+K8)</f>
        <v>0</v>
      </c>
    </row>
    <row r="9" spans="1:12" ht="27" customHeight="1" thickBot="1">
      <c r="A9" s="61" t="s">
        <v>5</v>
      </c>
      <c r="B9" s="62"/>
      <c r="C9" s="62"/>
      <c r="D9" s="62"/>
      <c r="E9" s="62"/>
      <c r="F9" s="62"/>
      <c r="G9" s="62"/>
      <c r="H9" s="62"/>
      <c r="I9" s="26">
        <f>SUM(I7:I8)</f>
        <v>0</v>
      </c>
      <c r="J9" s="27"/>
      <c r="K9" s="28">
        <f>SUM(K7:K8)</f>
        <v>0</v>
      </c>
      <c r="L9" s="29">
        <f>SUM(L7:L8)</f>
        <v>0</v>
      </c>
    </row>
    <row r="10" spans="1:12" ht="18" customHeight="1">
      <c r="A10" s="14"/>
      <c r="B10" s="10"/>
      <c r="C10" s="10"/>
      <c r="D10" s="10"/>
      <c r="E10" s="10"/>
      <c r="F10" s="10"/>
      <c r="G10" s="10"/>
      <c r="H10" s="10"/>
      <c r="I10" s="11"/>
      <c r="J10" s="12"/>
      <c r="K10" s="13"/>
      <c r="L10" s="13"/>
    </row>
    <row r="11" spans="1:12" ht="83.4" customHeight="1">
      <c r="A11" s="9" t="s">
        <v>8</v>
      </c>
      <c r="B11" s="56" t="s">
        <v>38</v>
      </c>
      <c r="C11" s="56"/>
      <c r="D11" s="56"/>
      <c r="E11" s="56"/>
      <c r="F11" s="56"/>
      <c r="G11" s="56"/>
      <c r="H11" s="56"/>
      <c r="I11" s="56"/>
      <c r="J11" s="56"/>
      <c r="K11" s="56"/>
      <c r="L11" s="56"/>
    </row>
    <row r="12" spans="1:12" ht="62.4" customHeight="1">
      <c r="A12" s="9" t="s">
        <v>9</v>
      </c>
      <c r="B12" s="56" t="s">
        <v>39</v>
      </c>
      <c r="C12" s="56"/>
      <c r="D12" s="56"/>
      <c r="E12" s="56"/>
      <c r="F12" s="56"/>
      <c r="G12" s="56"/>
      <c r="H12" s="56"/>
      <c r="I12" s="56"/>
      <c r="J12" s="56"/>
      <c r="K12" s="56"/>
      <c r="L12" s="56"/>
    </row>
    <row r="13" spans="1:12" ht="39" customHeight="1">
      <c r="A13" s="30" t="s">
        <v>31</v>
      </c>
      <c r="B13" s="57" t="s">
        <v>40</v>
      </c>
      <c r="C13" s="57"/>
      <c r="D13" s="57"/>
      <c r="E13" s="57"/>
      <c r="F13" s="57"/>
      <c r="G13" s="57"/>
      <c r="H13" s="57"/>
      <c r="I13" s="57"/>
      <c r="J13" s="57"/>
      <c r="K13" s="57"/>
      <c r="L13" s="57"/>
    </row>
  </sheetData>
  <protectedRanges>
    <protectedRange sqref="H7:H8" name="Rozstęp2_1"/>
    <protectedRange sqref="E7:E8" name="Rozstęp1"/>
  </protectedRanges>
  <mergeCells count="7">
    <mergeCell ref="B13:L13"/>
    <mergeCell ref="B12:L12"/>
    <mergeCell ref="I1:L1"/>
    <mergeCell ref="A2:L2"/>
    <mergeCell ref="A3:L3"/>
    <mergeCell ref="A9:H9"/>
    <mergeCell ref="B11:L11"/>
  </mergeCells>
  <pageMargins left="0.25" right="0.25" top="0.75" bottom="0.75" header="0.3" footer="0.3"/>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789E-E573-40F5-8E9E-15B7D3AAE695}">
  <sheetPr>
    <pageSetUpPr fitToPage="1"/>
  </sheetPr>
  <dimension ref="A1:K11"/>
  <sheetViews>
    <sheetView zoomScale="80" zoomScaleNormal="80" workbookViewId="0">
      <selection activeCell="A2" sqref="A2:K2"/>
    </sheetView>
  </sheetViews>
  <sheetFormatPr defaultColWidth="9.109375" defaultRowHeight="13.8"/>
  <cols>
    <col min="1" max="1" width="4.44140625" style="5" customWidth="1"/>
    <col min="2" max="2" width="28" style="6" customWidth="1"/>
    <col min="3" max="3" width="19" style="6" customWidth="1"/>
    <col min="4" max="4" width="16.88671875" style="5" customWidth="1"/>
    <col min="5" max="5" width="8" style="8" customWidth="1"/>
    <col min="6" max="6" width="7.33203125" style="1" customWidth="1"/>
    <col min="7" max="7" width="14.5546875" style="2" customWidth="1"/>
    <col min="8" max="8" width="12.44140625" style="3" customWidth="1"/>
    <col min="9" max="9" width="12" style="3" customWidth="1"/>
    <col min="10" max="10" width="12.5546875" style="5" customWidth="1"/>
    <col min="11" max="11" width="15" style="5" customWidth="1"/>
    <col min="12" max="16384" width="9.109375" style="5"/>
  </cols>
  <sheetData>
    <row r="1" spans="1:11" ht="18" customHeight="1">
      <c r="H1" s="58" t="s">
        <v>22</v>
      </c>
      <c r="I1" s="58"/>
      <c r="J1" s="58"/>
      <c r="K1" s="58"/>
    </row>
    <row r="2" spans="1:11" ht="18" customHeight="1">
      <c r="A2" s="59" t="s">
        <v>43</v>
      </c>
      <c r="B2" s="59"/>
      <c r="C2" s="59"/>
      <c r="D2" s="59"/>
      <c r="E2" s="59"/>
      <c r="F2" s="59"/>
      <c r="G2" s="59"/>
      <c r="H2" s="59"/>
      <c r="I2" s="59"/>
      <c r="J2" s="59"/>
      <c r="K2" s="59"/>
    </row>
    <row r="3" spans="1:11" ht="25.95" customHeight="1">
      <c r="A3" s="60" t="s">
        <v>30</v>
      </c>
      <c r="B3" s="60"/>
      <c r="C3" s="60"/>
      <c r="D3" s="60"/>
      <c r="E3" s="60"/>
      <c r="F3" s="60"/>
      <c r="G3" s="60"/>
      <c r="H3" s="60"/>
      <c r="I3" s="60"/>
      <c r="J3" s="60"/>
      <c r="K3" s="60"/>
    </row>
    <row r="4" spans="1:11" ht="9.75" customHeight="1" thickBot="1">
      <c r="A4" s="7"/>
      <c r="B4" s="7"/>
      <c r="C4" s="7"/>
      <c r="D4" s="7"/>
      <c r="E4" s="7"/>
      <c r="F4" s="7"/>
      <c r="G4" s="7"/>
      <c r="H4" s="7"/>
      <c r="I4" s="7"/>
      <c r="J4" s="7"/>
    </row>
    <row r="5" spans="1:11" ht="83.4" thickBot="1">
      <c r="A5" s="41" t="s">
        <v>0</v>
      </c>
      <c r="B5" s="42" t="s">
        <v>2</v>
      </c>
      <c r="C5" s="33" t="s">
        <v>37</v>
      </c>
      <c r="D5" s="43" t="s">
        <v>10</v>
      </c>
      <c r="E5" s="42" t="s">
        <v>12</v>
      </c>
      <c r="F5" s="42" t="s">
        <v>3</v>
      </c>
      <c r="G5" s="43" t="s">
        <v>4</v>
      </c>
      <c r="H5" s="42" t="s">
        <v>19</v>
      </c>
      <c r="I5" s="44" t="s">
        <v>1</v>
      </c>
      <c r="J5" s="42" t="s">
        <v>11</v>
      </c>
      <c r="K5" s="45" t="s">
        <v>13</v>
      </c>
    </row>
    <row r="6" spans="1:11" s="4" customFormat="1" ht="11.4" customHeight="1" thickBot="1">
      <c r="A6" s="46">
        <v>1</v>
      </c>
      <c r="B6" s="47">
        <v>2</v>
      </c>
      <c r="C6" s="47">
        <v>3</v>
      </c>
      <c r="D6" s="47">
        <v>4</v>
      </c>
      <c r="E6" s="47">
        <v>5</v>
      </c>
      <c r="F6" s="47">
        <v>6</v>
      </c>
      <c r="G6" s="47">
        <v>1</v>
      </c>
      <c r="H6" s="47">
        <v>8</v>
      </c>
      <c r="I6" s="47">
        <v>9</v>
      </c>
      <c r="J6" s="47">
        <v>10</v>
      </c>
      <c r="K6" s="48">
        <v>11</v>
      </c>
    </row>
    <row r="7" spans="1:11" ht="35.4" customHeight="1" thickBot="1">
      <c r="A7" s="22">
        <v>1</v>
      </c>
      <c r="B7" s="53" t="s">
        <v>28</v>
      </c>
      <c r="C7" s="54"/>
      <c r="D7" s="55"/>
      <c r="E7" s="52">
        <v>1</v>
      </c>
      <c r="F7" s="23" t="s">
        <v>6</v>
      </c>
      <c r="G7" s="17"/>
      <c r="H7" s="18">
        <f t="shared" ref="H7" si="0">ROUND(E7*G7,2)</f>
        <v>0</v>
      </c>
      <c r="I7" s="19"/>
      <c r="J7" s="24">
        <f t="shared" ref="J7" si="1">ROUND(H7*I7,2)</f>
        <v>0</v>
      </c>
      <c r="K7" s="25">
        <f t="shared" ref="K7" si="2">SUM(H7+J7)</f>
        <v>0</v>
      </c>
    </row>
    <row r="8" spans="1:11" ht="27" customHeight="1" thickBot="1">
      <c r="A8" s="63" t="s">
        <v>5</v>
      </c>
      <c r="B8" s="64"/>
      <c r="C8" s="64"/>
      <c r="D8" s="64"/>
      <c r="E8" s="64"/>
      <c r="F8" s="64"/>
      <c r="G8" s="65"/>
      <c r="H8" s="26">
        <f>SUM(H7:H7)</f>
        <v>0</v>
      </c>
      <c r="I8" s="27"/>
      <c r="J8" s="28">
        <f>SUM(J7:J7)</f>
        <v>0</v>
      </c>
      <c r="K8" s="29">
        <f>SUM(K7:K7)</f>
        <v>0</v>
      </c>
    </row>
    <row r="9" spans="1:11" ht="18" customHeight="1">
      <c r="A9" s="14"/>
      <c r="B9" s="10"/>
      <c r="C9" s="10"/>
      <c r="D9" s="10"/>
      <c r="E9" s="10"/>
      <c r="F9" s="10"/>
      <c r="G9" s="10"/>
      <c r="H9" s="11"/>
      <c r="I9" s="12"/>
      <c r="J9" s="13"/>
      <c r="K9" s="13"/>
    </row>
    <row r="10" spans="1:11" ht="83.4" customHeight="1">
      <c r="A10" s="9" t="s">
        <v>8</v>
      </c>
      <c r="B10" s="66" t="s">
        <v>38</v>
      </c>
      <c r="C10" s="66"/>
      <c r="D10" s="66"/>
      <c r="E10" s="66"/>
      <c r="F10" s="66"/>
      <c r="G10" s="66"/>
      <c r="H10" s="66"/>
      <c r="I10" s="66"/>
      <c r="J10" s="66"/>
      <c r="K10" s="66"/>
    </row>
    <row r="11" spans="1:11" ht="62.4" customHeight="1">
      <c r="A11" s="9" t="s">
        <v>9</v>
      </c>
      <c r="B11" s="66" t="s">
        <v>39</v>
      </c>
      <c r="C11" s="66"/>
      <c r="D11" s="66"/>
      <c r="E11" s="66"/>
      <c r="F11" s="66"/>
      <c r="G11" s="66"/>
      <c r="H11" s="66"/>
      <c r="I11" s="66"/>
      <c r="J11" s="66"/>
      <c r="K11" s="66"/>
    </row>
  </sheetData>
  <protectedRanges>
    <protectedRange sqref="G7" name="Rozstęp2_1"/>
    <protectedRange sqref="D7" name="Rozstęp1"/>
  </protectedRanges>
  <mergeCells count="6">
    <mergeCell ref="B11:K11"/>
    <mergeCell ref="A2:K2"/>
    <mergeCell ref="H1:K1"/>
    <mergeCell ref="A8:G8"/>
    <mergeCell ref="A3:K3"/>
    <mergeCell ref="B10:K10"/>
  </mergeCells>
  <pageMargins left="0.25" right="0.25" top="0.75" bottom="0.75" header="0.3" footer="0.3"/>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Część I</vt:lpstr>
      <vt:lpstr>Część II </vt:lpstr>
      <vt:lpstr>Część III</vt:lpstr>
      <vt:lpstr>Część IV</vt:lpstr>
      <vt:lpstr>Część V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Chodzińska-Strączak</dc:creator>
  <cp:keywords/>
  <dc:description/>
  <cp:lastModifiedBy>Renata Nazimek</cp:lastModifiedBy>
  <cp:revision/>
  <cp:lastPrinted>2024-07-11T09:47:35Z</cp:lastPrinted>
  <dcterms:created xsi:type="dcterms:W3CDTF">2022-11-19T10:10:56Z</dcterms:created>
  <dcterms:modified xsi:type="dcterms:W3CDTF">2024-08-07T15:52:16Z</dcterms:modified>
  <cp:category/>
  <cp:contentStatus/>
</cp:coreProperties>
</file>