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an.kocur\Desktop\Załącznik nr 2 - Kosztorysy ofertowe\Kosztorysy ofertowe 2021 zagospod. lasu\"/>
    </mc:Choice>
  </mc:AlternateContent>
  <bookViews>
    <workbookView xWindow="-120" yWindow="-120" windowWidth="29040" windowHeight="15840"/>
  </bookViews>
  <sheets>
    <sheet name="Kosztorys ofertowy" sheetId="1" r:id="rId1"/>
  </sheets>
  <definedNames>
    <definedName name="_xlnm.Print_Area" localSheetId="0">'Kosztorys ofertowy'!$A$1:$K$42</definedName>
  </definedNames>
  <calcPr calcId="152511"/>
</workbook>
</file>

<file path=xl/calcChain.xml><?xml version="1.0" encoding="utf-8"?>
<calcChain xmlns="http://schemas.openxmlformats.org/spreadsheetml/2006/main">
  <c r="E37" i="1" l="1"/>
  <c r="H22" i="1"/>
  <c r="H35" i="1"/>
  <c r="J27" i="1"/>
  <c r="K27" i="1" s="1"/>
  <c r="J32" i="1"/>
  <c r="H23" i="1"/>
  <c r="J23" i="1" s="1"/>
  <c r="H24" i="1"/>
  <c r="J24" i="1" s="1"/>
  <c r="H25" i="1"/>
  <c r="J25" i="1" s="1"/>
  <c r="H26" i="1"/>
  <c r="J26" i="1" s="1"/>
  <c r="K26" i="1" s="1"/>
  <c r="H27" i="1"/>
  <c r="H28" i="1"/>
  <c r="H29" i="1"/>
  <c r="J29" i="1" s="1"/>
  <c r="K29" i="1" s="1"/>
  <c r="H30" i="1"/>
  <c r="H31" i="1"/>
  <c r="J31" i="1" s="1"/>
  <c r="J22" i="1" l="1"/>
  <c r="K22" i="1" s="1"/>
  <c r="K24" i="1"/>
  <c r="J35" i="1"/>
  <c r="K35" i="1" s="1"/>
  <c r="K31" i="1"/>
  <c r="J30" i="1"/>
  <c r="K30" i="1" s="1"/>
  <c r="J28" i="1"/>
  <c r="K28" i="1" s="1"/>
  <c r="K25" i="1"/>
  <c r="K23" i="1"/>
  <c r="E38" i="1" l="1"/>
</calcChain>
</file>

<file path=xl/sharedStrings.xml><?xml version="1.0" encoding="utf-8"?>
<sst xmlns="http://schemas.openxmlformats.org/spreadsheetml/2006/main" count="77" uniqueCount="60">
  <si>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</si>
  <si>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</si>
  <si>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</si>
  <si>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</si>
  <si>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</si>
  <si>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</si>
  <si>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</si>
  <si>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</si>
  <si>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</si>
  <si>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23</t>
  </si>
  <si>
    <t>WPOD-G</t>
  </si>
  <si>
    <t>Wycinanie podszytów i podrostów (teren pagórkowaty, wzgórzowy i górski, stoki o nachyleniu pow. 13%)</t>
  </si>
  <si>
    <t>HA</t>
  </si>
  <si>
    <t xml:space="preserve"> 51</t>
  </si>
  <si>
    <t>WYK-TAL40</t>
  </si>
  <si>
    <t>Zdarcie pokrywy na talerzach 40 cm x 40 cm</t>
  </si>
  <si>
    <t>TSZT</t>
  </si>
  <si>
    <t xml:space="preserve"> 93</t>
  </si>
  <si>
    <t>SADZ-JAMK</t>
  </si>
  <si>
    <t>Sadzenie wielolatek w jamkę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</si>
  <si>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</si>
  <si>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</si>
  <si>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</si>
  <si>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</si>
  <si>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</si>
  <si>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</si>
  <si>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</si>
  <si>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</si>
  <si>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</si>
  <si>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</si>
  <si>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</si>
  <si>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</si>
  <si>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</si>
  <si>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</si>
  <si>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</si>
  <si>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146</t>
  </si>
  <si>
    <t>WYK-SLUPI</t>
  </si>
  <si>
    <t>Przygotowanie słupków iglastych</t>
  </si>
  <si>
    <t>SZT</t>
  </si>
  <si>
    <t>148</t>
  </si>
  <si>
    <t>K GRODZEŃ</t>
  </si>
  <si>
    <t>Naprawa (konserwacja) ogrodzeń upraw leśnych</t>
  </si>
  <si>
    <t>H</t>
  </si>
  <si>
    <t xml:space="preserve"> 11, 117, 157, 161, 163, 165, 167, 169, 171, 180, 183, 209, 307, 336, 340, 343</t>
  </si>
  <si>
    <t>GODZ RH8</t>
  </si>
  <si>
    <t>Prace godzinowe ręczne (8% VAT)</t>
  </si>
  <si>
    <t>Cena łączna netto w PLN</t>
  </si>
  <si>
    <t>Cena łączna brutto w PLN</t>
  </si>
  <si>
    <t xml:space="preserve">Załącznik nr 2 do SWZ </t>
  </si>
  <si>
    <t>____________________________, dnia ______________</t>
  </si>
  <si>
    <t>(Nazwa i adres wykonawcy)</t>
  </si>
  <si>
    <t>KOSZTORYS OFERTOWY</t>
  </si>
  <si>
    <t>Skarb Państwa</t>
  </si>
  <si>
    <t>Państwowe Gospodarstwo Leśne Lasy Państwowe</t>
  </si>
  <si>
    <t>Nadleśnictwo Bircza</t>
  </si>
  <si>
    <t xml:space="preserve">37-740 BIRCZA; Stara Bircza 99               </t>
  </si>
  <si>
    <t>(podpis)</t>
  </si>
  <si>
    <t>Dokument musi być złożony pod rygorem nieważności 
w formie elektronicznej, o której mowa w art. 78(1) KC
(tj. podpisany kwalifikowanym podpisem elektronicznym)</t>
  </si>
  <si>
    <t>Wartość całkowita brutto 
w PLN</t>
  </si>
  <si>
    <r>
      <t xml:space="preserve">Odpowiadając na ogłoszenie o przetargu nieograniczonym na „Wykonywanie usług z zakresu gospodarki leśnej na terenie Nadleśnictwa Bircza w roku 2022''  składamy niniejszym ofertę na </t>
    </r>
    <r>
      <rPr>
        <b/>
        <sz val="12"/>
        <color rgb="FF333333"/>
        <rFont val="Arial"/>
        <family val="2"/>
        <charset val="238"/>
      </rPr>
      <t>pakiet nr. 01/2 Leśnictwo Brzuska- zagospodarowanie lasu</t>
    </r>
    <r>
      <rPr>
        <sz val="12"/>
        <color rgb="FF333333"/>
        <rFont val="Arial"/>
      </rPr>
      <t xml:space="preserve"> tego zamówienia i oferujemy następujące ceny jednostkowe za usługi wchodzące w skład tej części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</si>
</sst>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b/>
      <sz val="12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i/>
      <sz val="10"/>
      <color rgb="FF333333"/>
      <name val="Arial"/>
    </font>
    <font>
      <sz val="9"/>
      <color rgb="FF333333"/>
      <name val="Arial"/>
      <family val="2"/>
      <charset val="238"/>
    </font>
    <font>
      <sz val="8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49" fontId="5" fillId="2" borderId="0" xfId="0" applyNumberFormat="1" applyFont="1" applyFill="1" applyAlignment="1">
      <alignment horizontal="left" vertical="center"/>
    </xf>
    <xf numFmtId="0" fontId="1" fillId="2" borderId="1" xfId="0" applyFont="1" applyFill="1" applyBorder="1" applyAlignment="1">
      <alignment horizontal="left"/>
    </xf>
    <xf numFmtId="4" fontId="1" fillId="2" borderId="1" xfId="0" applyNumberFormat="1" applyFont="1" applyFill="1" applyBorder="1" applyAlignment="1">
      <alignment horizontal="right" vertical="center"/>
    </xf>
    <xf numFmtId="9" fontId="9" fillId="2" borderId="1" xfId="0" applyNumberFormat="1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right" vertical="center"/>
    </xf>
    <xf numFmtId="2" fontId="9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right" vertical="center"/>
    </xf>
    <xf numFmtId="49" fontId="8" fillId="2" borderId="3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2" fontId="4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left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2"/>
  <sheetViews>
    <sheetView showZeros="0" tabSelected="1" topLeftCell="A22" zoomScaleNormal="100" workbookViewId="0">
      <selection activeCell="U41" sqref="U41"/>
    </sheetView>
  </sheetViews>
  <sheetFormatPr defaultRowHeight="12.75" x14ac:dyDescent="0.2"/>
  <cols>
    <col min="1" max="1" width="3.42578125" customWidth="1"/>
    <col min="2" max="2" width="11.5703125" customWidth="1"/>
    <col min="3" max="3" width="11.140625" customWidth="1"/>
    <col min="4" max="4" width="51.85546875" customWidth="1"/>
    <col min="5" max="5" width="5.85546875" customWidth="1"/>
    <col min="6" max="7" width="10.7109375" customWidth="1"/>
    <col min="8" max="8" width="11.7109375" customWidth="1"/>
    <col min="9" max="9" width="7.85546875" customWidth="1"/>
    <col min="10" max="11" width="10.7109375" customWidth="1"/>
    <col min="12" max="12" width="0.85546875" customWidth="1"/>
    <col min="13" max="13" width="0.28515625" customWidth="1"/>
    <col min="14" max="14" width="4.7109375" customWidth="1"/>
  </cols>
  <sheetData>
    <row r="1" spans="2:12" s="1" customFormat="1" ht="1.5" customHeight="1" x14ac:dyDescent="0.2"/>
    <row r="2" spans="2:12" s="1" customFormat="1" ht="17.649999999999999" customHeight="1" x14ac:dyDescent="0.2">
      <c r="H2" s="20" t="s">
        <v>48</v>
      </c>
      <c r="I2" s="20"/>
      <c r="J2" s="20"/>
      <c r="K2" s="20"/>
      <c r="L2" s="20"/>
    </row>
    <row r="3" spans="2:12" s="1" customFormat="1" ht="6.95" customHeight="1" x14ac:dyDescent="0.2"/>
    <row r="4" spans="2:12" s="1" customFormat="1" ht="2.65" customHeight="1" x14ac:dyDescent="0.2">
      <c r="B4" s="22"/>
      <c r="C4" s="22"/>
    </row>
    <row r="5" spans="2:12" s="1" customFormat="1" ht="19.7" customHeight="1" x14ac:dyDescent="0.2"/>
    <row r="6" spans="2:12" s="1" customFormat="1" ht="10.7" customHeight="1" x14ac:dyDescent="0.2">
      <c r="F6" s="25" t="s">
        <v>49</v>
      </c>
      <c r="G6" s="25"/>
      <c r="H6" s="25"/>
      <c r="I6" s="25"/>
      <c r="J6" s="25"/>
      <c r="K6" s="25"/>
    </row>
    <row r="7" spans="2:12" s="1" customFormat="1" ht="2.65" customHeight="1" x14ac:dyDescent="0.2">
      <c r="B7" s="22"/>
      <c r="C7" s="22"/>
      <c r="F7" s="25"/>
      <c r="G7" s="25"/>
      <c r="H7" s="25"/>
      <c r="I7" s="25"/>
      <c r="J7" s="25"/>
      <c r="K7" s="25"/>
    </row>
    <row r="8" spans="2:12" s="1" customFormat="1" ht="3.2" customHeight="1" x14ac:dyDescent="0.2">
      <c r="F8" s="25"/>
      <c r="G8" s="25"/>
      <c r="H8" s="25"/>
      <c r="I8" s="25"/>
      <c r="J8" s="25"/>
      <c r="K8" s="25"/>
    </row>
    <row r="9" spans="2:12" s="1" customFormat="1" ht="3.75" customHeight="1" x14ac:dyDescent="0.2">
      <c r="B9" s="26" t="s">
        <v>50</v>
      </c>
      <c r="C9" s="26"/>
      <c r="F9" s="25"/>
      <c r="G9" s="25"/>
      <c r="H9" s="25"/>
      <c r="I9" s="25"/>
      <c r="J9" s="25"/>
      <c r="K9" s="25"/>
    </row>
    <row r="10" spans="2:12" s="1" customFormat="1" ht="15.95" customHeight="1" x14ac:dyDescent="0.2">
      <c r="B10" s="26"/>
      <c r="C10" s="26"/>
    </row>
    <row r="11" spans="2:12" s="1" customFormat="1" ht="24" customHeight="1" x14ac:dyDescent="0.2">
      <c r="D11" s="19" t="s">
        <v>51</v>
      </c>
      <c r="E11" s="19"/>
      <c r="F11" s="19"/>
      <c r="G11" s="19"/>
      <c r="H11" s="19"/>
      <c r="I11" s="19"/>
    </row>
    <row r="12" spans="2:12" s="1" customFormat="1" ht="20.85" customHeight="1" x14ac:dyDescent="0.2">
      <c r="B12" s="9" t="s">
        <v>52</v>
      </c>
    </row>
    <row r="13" spans="2:12" s="1" customFormat="1" ht="3.2" customHeight="1" x14ac:dyDescent="0.2"/>
    <row r="14" spans="2:12" s="1" customFormat="1" ht="20.85" customHeight="1" x14ac:dyDescent="0.2">
      <c r="B14" s="9" t="s">
        <v>53</v>
      </c>
    </row>
    <row r="15" spans="2:12" s="1" customFormat="1" ht="3.75" customHeight="1" x14ac:dyDescent="0.2"/>
    <row r="16" spans="2:12" s="1" customFormat="1" ht="20.85" customHeight="1" x14ac:dyDescent="0.2">
      <c r="B16" s="9" t="s">
        <v>54</v>
      </c>
    </row>
    <row r="17" spans="2:11" s="1" customFormat="1" ht="2.65" customHeight="1" x14ac:dyDescent="0.2"/>
    <row r="18" spans="2:11" s="1" customFormat="1" ht="20.85" customHeight="1" x14ac:dyDescent="0.2">
      <c r="B18" s="9" t="s">
        <v>55</v>
      </c>
    </row>
    <row r="19" spans="2:11" s="1" customFormat="1" ht="50.1" customHeight="1" x14ac:dyDescent="0.2">
      <c r="B19" s="17" t="s">
        <v>59</v>
      </c>
      <c r="C19" s="18"/>
      <c r="D19" s="18"/>
      <c r="E19" s="18"/>
      <c r="F19" s="18"/>
      <c r="G19" s="18"/>
      <c r="H19" s="18"/>
      <c r="I19" s="18"/>
      <c r="J19" s="18"/>
      <c r="K19" s="18"/>
    </row>
    <row r="20" spans="2:11" s="1" customFormat="1" ht="11.25" customHeight="1" x14ac:dyDescent="0.2"/>
    <row r="21" spans="2:11" s="1" customFormat="1" ht="54.75" customHeight="1" x14ac:dyDescent="0.2">
      <c r="B21" s="2" t="s">
        <v>0</v>
      </c>
      <c r="C21" s="3" t="s">
        <v>1</v>
      </c>
      <c r="D21" s="3" t="s">
        <v>2</v>
      </c>
      <c r="E21" s="3" t="s">
        <v>3</v>
      </c>
      <c r="F21" s="3" t="s">
        <v>4</v>
      </c>
      <c r="G21" s="3" t="s">
        <v>5</v>
      </c>
      <c r="H21" s="2" t="s">
        <v>6</v>
      </c>
      <c r="I21" s="3" t="s">
        <v>7</v>
      </c>
      <c r="J21" s="3" t="s">
        <v>8</v>
      </c>
      <c r="K21" s="2" t="s">
        <v>58</v>
      </c>
    </row>
    <row r="22" spans="2:11" s="1" customFormat="1" ht="28.7" customHeight="1" x14ac:dyDescent="0.2">
      <c r="B22" s="4" t="s">
        <v>9</v>
      </c>
      <c r="C22" s="4" t="s">
        <v>10</v>
      </c>
      <c r="D22" s="5" t="s">
        <v>11</v>
      </c>
      <c r="E22" s="4" t="s">
        <v>12</v>
      </c>
      <c r="F22" s="15">
        <v>2.5</v>
      </c>
      <c r="G22" s="14">
        <v>0</v>
      </c>
      <c r="H22" s="11">
        <f>F22*G22</f>
        <v>0</v>
      </c>
      <c r="I22" s="12">
        <v>0.08</v>
      </c>
      <c r="J22" s="11">
        <f>H22*I22</f>
        <v>0</v>
      </c>
      <c r="K22" s="11">
        <f>H22+J22</f>
        <v>0</v>
      </c>
    </row>
    <row r="23" spans="2:11" s="1" customFormat="1" ht="19.7" customHeight="1" x14ac:dyDescent="0.2">
      <c r="B23" s="4" t="s">
        <v>13</v>
      </c>
      <c r="C23" s="4" t="s">
        <v>14</v>
      </c>
      <c r="D23" s="5" t="s">
        <v>15</v>
      </c>
      <c r="E23" s="4" t="s">
        <v>16</v>
      </c>
      <c r="F23" s="15">
        <v>11.82</v>
      </c>
      <c r="G23" s="14">
        <v>0</v>
      </c>
      <c r="H23" s="11">
        <f t="shared" ref="H23:H31" si="0">F23*G23</f>
        <v>0</v>
      </c>
      <c r="I23" s="12">
        <v>0.08</v>
      </c>
      <c r="J23" s="11">
        <f t="shared" ref="J23:J31" si="1">H23*I23</f>
        <v>0</v>
      </c>
      <c r="K23" s="11">
        <f t="shared" ref="K23:K31" si="2">H23+J23</f>
        <v>0</v>
      </c>
    </row>
    <row r="24" spans="2:11" s="1" customFormat="1" ht="19.7" customHeight="1" x14ac:dyDescent="0.2">
      <c r="B24" s="4" t="s">
        <v>17</v>
      </c>
      <c r="C24" s="4" t="s">
        <v>18</v>
      </c>
      <c r="D24" s="5" t="s">
        <v>19</v>
      </c>
      <c r="E24" s="4" t="s">
        <v>16</v>
      </c>
      <c r="F24" s="15">
        <v>17.100000000000001</v>
      </c>
      <c r="G24" s="14">
        <v>0</v>
      </c>
      <c r="H24" s="11">
        <f t="shared" si="0"/>
        <v>0</v>
      </c>
      <c r="I24" s="12">
        <v>0.08</v>
      </c>
      <c r="J24" s="11">
        <f t="shared" si="1"/>
        <v>0</v>
      </c>
      <c r="K24" s="11">
        <f t="shared" si="2"/>
        <v>0</v>
      </c>
    </row>
    <row r="25" spans="2:11" s="1" customFormat="1" ht="19.7" customHeight="1" x14ac:dyDescent="0.2">
      <c r="B25" s="4" t="s">
        <v>20</v>
      </c>
      <c r="C25" s="4" t="s">
        <v>21</v>
      </c>
      <c r="D25" s="5" t="s">
        <v>22</v>
      </c>
      <c r="E25" s="4" t="s">
        <v>16</v>
      </c>
      <c r="F25" s="15">
        <v>17.100000000000001</v>
      </c>
      <c r="G25" s="14">
        <v>0</v>
      </c>
      <c r="H25" s="11">
        <f t="shared" si="0"/>
        <v>0</v>
      </c>
      <c r="I25" s="12">
        <v>0.08</v>
      </c>
      <c r="J25" s="11">
        <f t="shared" si="1"/>
        <v>0</v>
      </c>
      <c r="K25" s="11">
        <f t="shared" si="2"/>
        <v>0</v>
      </c>
    </row>
    <row r="26" spans="2:11" s="1" customFormat="1" ht="28.7" customHeight="1" x14ac:dyDescent="0.2">
      <c r="B26" s="4" t="s">
        <v>23</v>
      </c>
      <c r="C26" s="4" t="s">
        <v>24</v>
      </c>
      <c r="D26" s="5" t="s">
        <v>25</v>
      </c>
      <c r="E26" s="4" t="s">
        <v>12</v>
      </c>
      <c r="F26" s="15">
        <v>48.68</v>
      </c>
      <c r="G26" s="14">
        <v>0</v>
      </c>
      <c r="H26" s="11">
        <f t="shared" si="0"/>
        <v>0</v>
      </c>
      <c r="I26" s="12">
        <v>0.08</v>
      </c>
      <c r="J26" s="11">
        <f t="shared" si="1"/>
        <v>0</v>
      </c>
      <c r="K26" s="11">
        <f t="shared" si="2"/>
        <v>0</v>
      </c>
    </row>
    <row r="27" spans="2:11" s="1" customFormat="1" ht="19.7" customHeight="1" x14ac:dyDescent="0.2">
      <c r="B27" s="4" t="s">
        <v>26</v>
      </c>
      <c r="C27" s="4" t="s">
        <v>27</v>
      </c>
      <c r="D27" s="5" t="s">
        <v>28</v>
      </c>
      <c r="E27" s="4" t="s">
        <v>12</v>
      </c>
      <c r="F27" s="15">
        <v>7.09</v>
      </c>
      <c r="G27" s="14">
        <v>0</v>
      </c>
      <c r="H27" s="11">
        <f t="shared" si="0"/>
        <v>0</v>
      </c>
      <c r="I27" s="12">
        <v>0.08</v>
      </c>
      <c r="J27" s="11">
        <f t="shared" si="1"/>
        <v>0</v>
      </c>
      <c r="K27" s="11">
        <f t="shared" si="2"/>
        <v>0</v>
      </c>
    </row>
    <row r="28" spans="2:11" s="1" customFormat="1" ht="19.7" customHeight="1" x14ac:dyDescent="0.2">
      <c r="B28" s="4" t="s">
        <v>29</v>
      </c>
      <c r="C28" s="4" t="s">
        <v>30</v>
      </c>
      <c r="D28" s="5" t="s">
        <v>31</v>
      </c>
      <c r="E28" s="4" t="s">
        <v>12</v>
      </c>
      <c r="F28" s="15">
        <v>15.2</v>
      </c>
      <c r="G28" s="14">
        <v>0</v>
      </c>
      <c r="H28" s="11">
        <f t="shared" si="0"/>
        <v>0</v>
      </c>
      <c r="I28" s="12">
        <v>0.08</v>
      </c>
      <c r="J28" s="11">
        <f t="shared" si="1"/>
        <v>0</v>
      </c>
      <c r="K28" s="11">
        <f t="shared" si="2"/>
        <v>0</v>
      </c>
    </row>
    <row r="29" spans="2:11" s="1" customFormat="1" ht="19.7" customHeight="1" x14ac:dyDescent="0.2">
      <c r="B29" s="4" t="s">
        <v>32</v>
      </c>
      <c r="C29" s="4" t="s">
        <v>33</v>
      </c>
      <c r="D29" s="5" t="s">
        <v>34</v>
      </c>
      <c r="E29" s="4" t="s">
        <v>12</v>
      </c>
      <c r="F29" s="15">
        <v>29.25</v>
      </c>
      <c r="G29" s="14">
        <v>0</v>
      </c>
      <c r="H29" s="11">
        <f t="shared" si="0"/>
        <v>0</v>
      </c>
      <c r="I29" s="12">
        <v>0.08</v>
      </c>
      <c r="J29" s="11">
        <f t="shared" si="1"/>
        <v>0</v>
      </c>
      <c r="K29" s="11">
        <f t="shared" si="2"/>
        <v>0</v>
      </c>
    </row>
    <row r="30" spans="2:11" s="1" customFormat="1" ht="19.7" customHeight="1" x14ac:dyDescent="0.2">
      <c r="B30" s="4" t="s">
        <v>35</v>
      </c>
      <c r="C30" s="4" t="s">
        <v>36</v>
      </c>
      <c r="D30" s="5" t="s">
        <v>37</v>
      </c>
      <c r="E30" s="4" t="s">
        <v>38</v>
      </c>
      <c r="F30" s="15">
        <v>2</v>
      </c>
      <c r="G30" s="14">
        <v>0</v>
      </c>
      <c r="H30" s="11">
        <f t="shared" si="0"/>
        <v>0</v>
      </c>
      <c r="I30" s="12">
        <v>0.23</v>
      </c>
      <c r="J30" s="11">
        <f t="shared" si="1"/>
        <v>0</v>
      </c>
      <c r="K30" s="11">
        <f t="shared" si="2"/>
        <v>0</v>
      </c>
    </row>
    <row r="31" spans="2:11" s="1" customFormat="1" ht="19.7" customHeight="1" x14ac:dyDescent="0.2">
      <c r="B31" s="4" t="s">
        <v>39</v>
      </c>
      <c r="C31" s="4" t="s">
        <v>40</v>
      </c>
      <c r="D31" s="5" t="s">
        <v>41</v>
      </c>
      <c r="E31" s="4" t="s">
        <v>42</v>
      </c>
      <c r="F31" s="15">
        <v>40</v>
      </c>
      <c r="G31" s="14">
        <v>0</v>
      </c>
      <c r="H31" s="11">
        <f t="shared" si="0"/>
        <v>0</v>
      </c>
      <c r="I31" s="12">
        <v>0.23</v>
      </c>
      <c r="J31" s="11">
        <f t="shared" si="1"/>
        <v>0</v>
      </c>
      <c r="K31" s="11">
        <f t="shared" si="2"/>
        <v>0</v>
      </c>
    </row>
    <row r="32" spans="2:11" s="1" customFormat="1" ht="1.1499999999999999" customHeight="1" x14ac:dyDescent="0.2">
      <c r="J32" s="10">
        <f t="shared" ref="J32" si="3">H32*I32</f>
        <v>0</v>
      </c>
    </row>
    <row r="33" spans="2:11" s="1" customFormat="1" ht="28.7" customHeight="1" x14ac:dyDescent="0.2"/>
    <row r="34" spans="2:11" s="1" customFormat="1" ht="45.4" customHeight="1" x14ac:dyDescent="0.2">
      <c r="B34" s="2" t="s">
        <v>0</v>
      </c>
      <c r="C34" s="3" t="s">
        <v>1</v>
      </c>
      <c r="D34" s="6" t="s">
        <v>2</v>
      </c>
      <c r="E34" s="3" t="s">
        <v>3</v>
      </c>
      <c r="F34" s="6" t="s">
        <v>4</v>
      </c>
      <c r="G34" s="3" t="s">
        <v>5</v>
      </c>
      <c r="H34" s="2" t="s">
        <v>6</v>
      </c>
      <c r="I34" s="3" t="s">
        <v>7</v>
      </c>
      <c r="J34" s="3" t="s">
        <v>8</v>
      </c>
      <c r="K34" s="2" t="s">
        <v>58</v>
      </c>
    </row>
    <row r="35" spans="2:11" s="1" customFormat="1" ht="89.65" customHeight="1" x14ac:dyDescent="0.2">
      <c r="B35" s="7" t="s">
        <v>43</v>
      </c>
      <c r="C35" s="4" t="s">
        <v>44</v>
      </c>
      <c r="D35" s="8" t="s">
        <v>45</v>
      </c>
      <c r="E35" s="4" t="s">
        <v>42</v>
      </c>
      <c r="F35" s="13">
        <v>77</v>
      </c>
      <c r="G35" s="14">
        <v>0</v>
      </c>
      <c r="H35" s="13">
        <f>F35*G35</f>
        <v>0</v>
      </c>
      <c r="I35" s="12">
        <v>0.08</v>
      </c>
      <c r="J35" s="13">
        <f>H35*I35</f>
        <v>0</v>
      </c>
      <c r="K35" s="13">
        <f>H35+J35</f>
        <v>0</v>
      </c>
    </row>
    <row r="36" spans="2:11" s="1" customFormat="1" ht="28.7" customHeight="1" x14ac:dyDescent="0.2"/>
    <row r="37" spans="2:11" s="1" customFormat="1" ht="21.4" customHeight="1" x14ac:dyDescent="0.2">
      <c r="B37" s="27" t="s">
        <v>46</v>
      </c>
      <c r="C37" s="27"/>
      <c r="D37" s="27"/>
      <c r="E37" s="23">
        <f>SUM(G22:G31)+G35</f>
        <v>0</v>
      </c>
      <c r="F37" s="23"/>
      <c r="G37" s="23"/>
      <c r="H37" s="23"/>
      <c r="I37" s="23"/>
      <c r="J37" s="23"/>
      <c r="K37" s="23"/>
    </row>
    <row r="38" spans="2:11" s="1" customFormat="1" ht="21.4" customHeight="1" x14ac:dyDescent="0.2">
      <c r="B38" s="27" t="s">
        <v>47</v>
      </c>
      <c r="C38" s="27"/>
      <c r="D38" s="27"/>
      <c r="E38" s="24">
        <f>SUM(K22:K31)+K35</f>
        <v>0</v>
      </c>
      <c r="F38" s="24"/>
      <c r="G38" s="24"/>
      <c r="H38" s="24"/>
      <c r="I38" s="24"/>
      <c r="J38" s="24"/>
      <c r="K38" s="24"/>
    </row>
    <row r="39" spans="2:11" s="1" customFormat="1" ht="36" customHeight="1" x14ac:dyDescent="0.2"/>
    <row r="40" spans="2:11" s="1" customFormat="1" ht="17.649999999999999" customHeight="1" x14ac:dyDescent="0.2">
      <c r="H40" s="21" t="s">
        <v>56</v>
      </c>
      <c r="I40" s="21"/>
    </row>
    <row r="41" spans="2:11" s="1" customFormat="1" ht="40.5" customHeight="1" x14ac:dyDescent="0.2">
      <c r="B41" s="16" t="s">
        <v>57</v>
      </c>
      <c r="C41" s="16"/>
      <c r="D41" s="16"/>
      <c r="E41" s="16"/>
      <c r="F41" s="16"/>
    </row>
    <row r="42" spans="2:11" s="1" customFormat="1" ht="28.7" customHeight="1" x14ac:dyDescent="0.2"/>
  </sheetData>
  <mergeCells count="13">
    <mergeCell ref="B41:F41"/>
    <mergeCell ref="B19:K19"/>
    <mergeCell ref="D11:I11"/>
    <mergeCell ref="H2:L2"/>
    <mergeCell ref="H40:I40"/>
    <mergeCell ref="B4:C4"/>
    <mergeCell ref="B7:C7"/>
    <mergeCell ref="E37:K37"/>
    <mergeCell ref="E38:K38"/>
    <mergeCell ref="F6:K9"/>
    <mergeCell ref="B9:C10"/>
    <mergeCell ref="B37:D37"/>
    <mergeCell ref="B38:D38"/>
  </mergeCells>
  <phoneticPr fontId="10" type="noConversion"/>
  <pageMargins left="0.7" right="0.7" top="0.75" bottom="0.75" header="0.3" footer="0.3"/>
  <pageSetup paperSize="9" scale="91" orientation="landscape" r:id="rId1"/>
  <headerFooter alignWithMargins="0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Kosztorys ofertowy</vt:lpstr>
      <vt:lpstr>'Kosztorys ofertowy'!Obszar_wydruku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Jan Kocur</cp:lastModifiedBy>
  <cp:lastPrinted>2021-10-14T09:40:30Z</cp:lastPrinted>
  <dcterms:created xsi:type="dcterms:W3CDTF">2021-10-13T09:48:23Z</dcterms:created>
  <dcterms:modified xsi:type="dcterms:W3CDTF">2021-10-14T09:40:46Z</dcterms:modified>
</cp:coreProperties>
</file>