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632B8A0A-41BE-4D57-BE51-0EA3F3EC8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2" i="1" l="1"/>
  <c r="H38" i="1"/>
  <c r="J38" i="1" s="1"/>
  <c r="H39" i="1"/>
  <c r="J39" i="1" s="1"/>
  <c r="K39" i="1" s="1"/>
  <c r="H40" i="1"/>
  <c r="H41" i="1"/>
  <c r="H37" i="1"/>
  <c r="J37" i="1" s="1"/>
  <c r="H21" i="1"/>
  <c r="J21" i="1" s="1"/>
  <c r="K21" i="1" s="1"/>
  <c r="H22" i="1"/>
  <c r="J22" i="1" s="1"/>
  <c r="H23" i="1"/>
  <c r="J23" i="1" s="1"/>
  <c r="K23" i="1" s="1"/>
  <c r="H24" i="1"/>
  <c r="J24" i="1" s="1"/>
  <c r="K24" i="1" s="1"/>
  <c r="H25" i="1"/>
  <c r="H26" i="1"/>
  <c r="J26" i="1" s="1"/>
  <c r="K26" i="1" s="1"/>
  <c r="H27" i="1"/>
  <c r="J27" i="1" s="1"/>
  <c r="K27" i="1" s="1"/>
  <c r="H28" i="1"/>
  <c r="J28" i="1" s="1"/>
  <c r="H29" i="1"/>
  <c r="J29" i="1" s="1"/>
  <c r="K29" i="1" s="1"/>
  <c r="H30" i="1"/>
  <c r="J30" i="1" s="1"/>
  <c r="H31" i="1"/>
  <c r="H32" i="1"/>
  <c r="J32" i="1" s="1"/>
  <c r="K32" i="1" s="1"/>
  <c r="H33" i="1"/>
  <c r="J33" i="1" s="1"/>
  <c r="K33" i="1" s="1"/>
  <c r="H20" i="1"/>
  <c r="J20" i="1" s="1"/>
  <c r="J40" i="1" l="1"/>
  <c r="K40" i="1" s="1"/>
  <c r="K37" i="1"/>
  <c r="J41" i="1"/>
  <c r="K41" i="1" s="1"/>
  <c r="K30" i="1"/>
  <c r="K38" i="1"/>
  <c r="K28" i="1"/>
  <c r="J31" i="1"/>
  <c r="K31" i="1" s="1"/>
  <c r="J25" i="1"/>
  <c r="K25" i="1" s="1"/>
  <c r="K22" i="1"/>
  <c r="K20" i="1"/>
  <c r="E43" i="1" l="1"/>
</calcChain>
</file>

<file path=xl/sharedStrings.xml><?xml version="1.0" encoding="utf-8"?>
<sst xmlns="http://schemas.openxmlformats.org/spreadsheetml/2006/main" count="109" uniqueCount="86">
  <si>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</si>
  <si>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</si>
  <si>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</si>
  <si>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</si>
  <si>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</si>
  <si>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</si>
  <si>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</si>
  <si>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</si>
  <si>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</si>
  <si>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12</t>
  </si>
  <si>
    <t>GODZ PILA</t>
  </si>
  <si>
    <t>Prace wykonywane ręcznie z użyciem pilarki</t>
  </si>
  <si>
    <t>H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</si>
  <si>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</si>
  <si>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</si>
  <si>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</si>
  <si>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</si>
  <si>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</si>
  <si>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</si>
  <si>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</si>
  <si>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</si>
  <si>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</si>
  <si>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</si>
  <si>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</si>
  <si>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</si>
  <si>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</si>
  <si>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</si>
  <si>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</si>
  <si>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</si>
  <si>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</si>
  <si>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</si>
  <si>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</si>
  <si>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</si>
  <si>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</si>
  <si>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</si>
  <si>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</si>
  <si>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</si>
  <si>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</si>
  <si>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</si>
  <si>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</si>
  <si>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</si>
  <si>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</si>
  <si>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</si>
  <si>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143</t>
  </si>
  <si>
    <t>GRODZ-SG</t>
  </si>
  <si>
    <t>Grodzenie upraw przed zwierzyną siatką w warunkach górskich</t>
  </si>
  <si>
    <t>HM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</si>
  <si>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</si>
  <si>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</si>
  <si>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</si>
  <si>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</si>
  <si>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</si>
  <si>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</si>
  <si>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</si>
  <si>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</si>
  <si>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</si>
  <si>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</si>
  <si>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</si>
  <si>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</si>
  <si>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</si>
  <si>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</si>
  <si>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</si>
  <si>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</si>
  <si>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</si>
  <si>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</si>
  <si>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</si>
  <si>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</si>
  <si>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</si>
  <si>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</si>
  <si>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</si>
  <si>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</si>
  <si>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</si>
  <si>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</si>
  <si>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</si>
  <si>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</si>
  <si>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</si>
  <si>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</si>
  <si>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</si>
  <si>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</si>
  <si>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</si>
  <si>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</si>
  <si>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</si>
  <si>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</si>
  <si>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</si>
  <si>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</si>
  <si>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>Odpowiadając na ogłoszenie o przetargu nieograniczonym na „Wykonywanie usług z zakresu gospodarki leśnej na terenie Nadleśnictwa Bircza w roku 2022''  składamy niniejszym ofertę na</t>
    </r>
    <r>
      <rPr>
        <b/>
        <sz val="12"/>
        <color rgb="FF333333"/>
        <rFont val="Arial"/>
        <family val="2"/>
        <charset val="238"/>
      </rPr>
      <t xml:space="preserve"> pakiet 04/2 Leśnictwo Łodzinka-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</si>
</sst>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9" fontId="11" fillId="2" borderId="1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8"/>
  <sheetViews>
    <sheetView showZeros="0" tabSelected="1" zoomScaleNormal="100" workbookViewId="0">
      <selection activeCell="O45" sqref="O45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4" t="s">
        <v>74</v>
      </c>
      <c r="I2" s="14"/>
      <c r="J2" s="14"/>
      <c r="K2" s="14"/>
      <c r="L2" s="14"/>
    </row>
    <row r="3" spans="2:12" s="1" customFormat="1" ht="19.7" customHeight="1" x14ac:dyDescent="0.2"/>
    <row r="4" spans="2:12" s="1" customFormat="1" ht="10.7" customHeight="1" x14ac:dyDescent="0.2">
      <c r="F4" s="19" t="s">
        <v>75</v>
      </c>
      <c r="G4" s="19"/>
      <c r="H4" s="19"/>
      <c r="I4" s="19"/>
      <c r="J4" s="19"/>
      <c r="K4" s="19"/>
    </row>
    <row r="5" spans="2:12" s="1" customFormat="1" ht="2.65" customHeight="1" x14ac:dyDescent="0.2">
      <c r="B5" s="16"/>
      <c r="C5" s="16"/>
      <c r="F5" s="19"/>
      <c r="G5" s="19"/>
      <c r="H5" s="19"/>
      <c r="I5" s="19"/>
      <c r="J5" s="19"/>
      <c r="K5" s="19"/>
    </row>
    <row r="6" spans="2:12" s="1" customFormat="1" ht="3.2" customHeight="1" x14ac:dyDescent="0.2">
      <c r="F6" s="19"/>
      <c r="G6" s="19"/>
      <c r="H6" s="19"/>
      <c r="I6" s="19"/>
      <c r="J6" s="19"/>
      <c r="K6" s="19"/>
    </row>
    <row r="7" spans="2:12" s="1" customFormat="1" ht="3.75" customHeight="1" x14ac:dyDescent="0.2">
      <c r="B7" s="20" t="s">
        <v>76</v>
      </c>
      <c r="C7" s="20"/>
      <c r="F7" s="19"/>
      <c r="G7" s="19"/>
      <c r="H7" s="19"/>
      <c r="I7" s="19"/>
      <c r="J7" s="19"/>
      <c r="K7" s="19"/>
    </row>
    <row r="8" spans="2:12" s="1" customFormat="1" ht="15.95" customHeight="1" x14ac:dyDescent="0.2">
      <c r="B8" s="20"/>
      <c r="C8" s="20"/>
    </row>
    <row r="9" spans="2:12" s="1" customFormat="1" ht="24" customHeight="1" x14ac:dyDescent="0.2">
      <c r="D9" s="17" t="s">
        <v>77</v>
      </c>
      <c r="E9" s="17"/>
    </row>
    <row r="10" spans="2:12" s="1" customFormat="1" ht="20.85" customHeight="1" x14ac:dyDescent="0.2">
      <c r="B10" s="10" t="s">
        <v>78</v>
      </c>
    </row>
    <row r="11" spans="2:12" s="1" customFormat="1" ht="3.2" customHeight="1" x14ac:dyDescent="0.2"/>
    <row r="12" spans="2:12" s="1" customFormat="1" ht="20.85" customHeight="1" x14ac:dyDescent="0.2">
      <c r="B12" s="10" t="s">
        <v>79</v>
      </c>
    </row>
    <row r="13" spans="2:12" s="1" customFormat="1" ht="3.75" customHeight="1" x14ac:dyDescent="0.2"/>
    <row r="14" spans="2:12" s="1" customFormat="1" ht="20.85" customHeight="1" x14ac:dyDescent="0.2">
      <c r="B14" s="10" t="s">
        <v>80</v>
      </c>
    </row>
    <row r="15" spans="2:12" s="1" customFormat="1" ht="2.65" customHeight="1" x14ac:dyDescent="0.2"/>
    <row r="16" spans="2:12" s="1" customFormat="1" ht="20.85" customHeight="1" x14ac:dyDescent="0.2">
      <c r="B16" s="10" t="s">
        <v>81</v>
      </c>
    </row>
    <row r="17" spans="2:11" s="1" customFormat="1" ht="50.1" customHeight="1" x14ac:dyDescent="0.2">
      <c r="B17" s="24" t="s">
        <v>85</v>
      </c>
      <c r="C17" s="24"/>
      <c r="D17" s="24"/>
      <c r="E17" s="24"/>
      <c r="F17" s="24"/>
      <c r="G17" s="24"/>
      <c r="H17" s="24"/>
      <c r="I17" s="24"/>
      <c r="J17" s="24"/>
      <c r="K17" s="24"/>
    </row>
    <row r="18" spans="2:11" s="1" customFormat="1" ht="13.35" customHeight="1" x14ac:dyDescent="0.2"/>
    <row r="19" spans="2:11" s="1" customFormat="1" ht="45.4" customHeight="1" x14ac:dyDescent="0.2">
      <c r="B19" s="2" t="s">
        <v>0</v>
      </c>
      <c r="C19" s="3" t="s">
        <v>1</v>
      </c>
      <c r="D19" s="3" t="s">
        <v>2</v>
      </c>
      <c r="E19" s="3" t="s">
        <v>3</v>
      </c>
      <c r="F19" s="3" t="s">
        <v>4</v>
      </c>
      <c r="G19" s="3" t="s">
        <v>5</v>
      </c>
      <c r="H19" s="2" t="s">
        <v>6</v>
      </c>
      <c r="I19" s="3" t="s">
        <v>7</v>
      </c>
      <c r="J19" s="3" t="s">
        <v>8</v>
      </c>
      <c r="K19" s="2" t="s">
        <v>84</v>
      </c>
    </row>
    <row r="20" spans="2:11" s="1" customFormat="1" ht="19.7" customHeight="1" x14ac:dyDescent="0.2">
      <c r="B20" s="4" t="s">
        <v>9</v>
      </c>
      <c r="C20" s="4" t="s">
        <v>10</v>
      </c>
      <c r="D20" s="5" t="s">
        <v>11</v>
      </c>
      <c r="E20" s="4" t="s">
        <v>12</v>
      </c>
      <c r="F20" s="6">
        <v>25</v>
      </c>
      <c r="G20" s="11">
        <v>0</v>
      </c>
      <c r="H20" s="11">
        <f>F20*G20</f>
        <v>0</v>
      </c>
      <c r="I20" s="12">
        <v>0.08</v>
      </c>
      <c r="J20" s="11">
        <f>H20*I20</f>
        <v>0</v>
      </c>
      <c r="K20" s="11">
        <f>H20+J20</f>
        <v>0</v>
      </c>
    </row>
    <row r="21" spans="2:11" s="1" customFormat="1" ht="28.7" customHeight="1" x14ac:dyDescent="0.2">
      <c r="B21" s="4" t="s">
        <v>13</v>
      </c>
      <c r="C21" s="4" t="s">
        <v>14</v>
      </c>
      <c r="D21" s="5" t="s">
        <v>15</v>
      </c>
      <c r="E21" s="4" t="s">
        <v>16</v>
      </c>
      <c r="F21" s="6">
        <v>2.7</v>
      </c>
      <c r="G21" s="11">
        <v>0</v>
      </c>
      <c r="H21" s="11">
        <f t="shared" ref="H21:H33" si="0">F21*G21</f>
        <v>0</v>
      </c>
      <c r="I21" s="12">
        <v>0.08</v>
      </c>
      <c r="J21" s="11">
        <f t="shared" ref="J21:J33" si="1">H21*I21</f>
        <v>0</v>
      </c>
      <c r="K21" s="11">
        <f t="shared" ref="K21:K33" si="2">H21+J21</f>
        <v>0</v>
      </c>
    </row>
    <row r="22" spans="2:11" s="1" customFormat="1" ht="19.7" customHeight="1" x14ac:dyDescent="0.2">
      <c r="B22" s="4" t="s">
        <v>17</v>
      </c>
      <c r="C22" s="4" t="s">
        <v>18</v>
      </c>
      <c r="D22" s="5" t="s">
        <v>19</v>
      </c>
      <c r="E22" s="4" t="s">
        <v>20</v>
      </c>
      <c r="F22" s="6">
        <v>5.4</v>
      </c>
      <c r="G22" s="11">
        <v>0</v>
      </c>
      <c r="H22" s="11">
        <f t="shared" si="0"/>
        <v>0</v>
      </c>
      <c r="I22" s="12">
        <v>0.08</v>
      </c>
      <c r="J22" s="11">
        <f t="shared" si="1"/>
        <v>0</v>
      </c>
      <c r="K22" s="11">
        <f t="shared" si="2"/>
        <v>0</v>
      </c>
    </row>
    <row r="23" spans="2:11" s="1" customFormat="1" ht="19.7" customHeight="1" x14ac:dyDescent="0.2">
      <c r="B23" s="4" t="s">
        <v>21</v>
      </c>
      <c r="C23" s="4" t="s">
        <v>22</v>
      </c>
      <c r="D23" s="5" t="s">
        <v>23</v>
      </c>
      <c r="E23" s="4" t="s">
        <v>20</v>
      </c>
      <c r="F23" s="6">
        <v>27</v>
      </c>
      <c r="G23" s="11">
        <v>0</v>
      </c>
      <c r="H23" s="11">
        <f t="shared" si="0"/>
        <v>0</v>
      </c>
      <c r="I23" s="12">
        <v>0.08</v>
      </c>
      <c r="J23" s="11">
        <f t="shared" si="1"/>
        <v>0</v>
      </c>
      <c r="K23" s="11">
        <f t="shared" si="2"/>
        <v>0</v>
      </c>
    </row>
    <row r="24" spans="2:11" s="1" customFormat="1" ht="19.7" customHeight="1" x14ac:dyDescent="0.2">
      <c r="B24" s="4" t="s">
        <v>24</v>
      </c>
      <c r="C24" s="4" t="s">
        <v>25</v>
      </c>
      <c r="D24" s="5" t="s">
        <v>26</v>
      </c>
      <c r="E24" s="4" t="s">
        <v>20</v>
      </c>
      <c r="F24" s="6">
        <v>27</v>
      </c>
      <c r="G24" s="11">
        <v>0</v>
      </c>
      <c r="H24" s="11">
        <f t="shared" si="0"/>
        <v>0</v>
      </c>
      <c r="I24" s="12">
        <v>0.08</v>
      </c>
      <c r="J24" s="11">
        <f t="shared" si="1"/>
        <v>0</v>
      </c>
      <c r="K24" s="11">
        <f t="shared" si="2"/>
        <v>0</v>
      </c>
    </row>
    <row r="25" spans="2:11" s="1" customFormat="1" ht="28.7" customHeight="1" x14ac:dyDescent="0.2">
      <c r="B25" s="4" t="s">
        <v>27</v>
      </c>
      <c r="C25" s="4" t="s">
        <v>28</v>
      </c>
      <c r="D25" s="5" t="s">
        <v>29</v>
      </c>
      <c r="E25" s="4" t="s">
        <v>16</v>
      </c>
      <c r="F25" s="6">
        <v>30.62</v>
      </c>
      <c r="G25" s="11">
        <v>0</v>
      </c>
      <c r="H25" s="11">
        <f t="shared" si="0"/>
        <v>0</v>
      </c>
      <c r="I25" s="12">
        <v>0.08</v>
      </c>
      <c r="J25" s="11">
        <f t="shared" si="1"/>
        <v>0</v>
      </c>
      <c r="K25" s="11">
        <f t="shared" si="2"/>
        <v>0</v>
      </c>
    </row>
    <row r="26" spans="2:11" s="1" customFormat="1" ht="19.7" customHeight="1" x14ac:dyDescent="0.2">
      <c r="B26" s="4" t="s">
        <v>30</v>
      </c>
      <c r="C26" s="4" t="s">
        <v>31</v>
      </c>
      <c r="D26" s="5" t="s">
        <v>32</v>
      </c>
      <c r="E26" s="4" t="s">
        <v>16</v>
      </c>
      <c r="F26" s="6">
        <v>6</v>
      </c>
      <c r="G26" s="11">
        <v>0</v>
      </c>
      <c r="H26" s="11">
        <f t="shared" si="0"/>
        <v>0</v>
      </c>
      <c r="I26" s="12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33</v>
      </c>
      <c r="C27" s="4" t="s">
        <v>34</v>
      </c>
      <c r="D27" s="5" t="s">
        <v>35</v>
      </c>
      <c r="E27" s="4" t="s">
        <v>16</v>
      </c>
      <c r="F27" s="6">
        <v>28.45</v>
      </c>
      <c r="G27" s="11">
        <v>0</v>
      </c>
      <c r="H27" s="11">
        <f t="shared" si="0"/>
        <v>0</v>
      </c>
      <c r="I27" s="12">
        <v>0.08</v>
      </c>
      <c r="J27" s="11">
        <f t="shared" si="1"/>
        <v>0</v>
      </c>
      <c r="K27" s="11">
        <f t="shared" si="2"/>
        <v>0</v>
      </c>
    </row>
    <row r="28" spans="2:11" s="1" customFormat="1" ht="19.7" customHeight="1" x14ac:dyDescent="0.2">
      <c r="B28" s="4" t="s">
        <v>36</v>
      </c>
      <c r="C28" s="4" t="s">
        <v>37</v>
      </c>
      <c r="D28" s="5" t="s">
        <v>38</v>
      </c>
      <c r="E28" s="4" t="s">
        <v>16</v>
      </c>
      <c r="F28" s="6">
        <v>2.4</v>
      </c>
      <c r="G28" s="11">
        <v>0</v>
      </c>
      <c r="H28" s="11">
        <f t="shared" si="0"/>
        <v>0</v>
      </c>
      <c r="I28" s="12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39</v>
      </c>
      <c r="C29" s="4" t="s">
        <v>40</v>
      </c>
      <c r="D29" s="5" t="s">
        <v>41</v>
      </c>
      <c r="E29" s="4" t="s">
        <v>42</v>
      </c>
      <c r="F29" s="6">
        <v>1</v>
      </c>
      <c r="G29" s="11">
        <v>0</v>
      </c>
      <c r="H29" s="11">
        <f t="shared" si="0"/>
        <v>0</v>
      </c>
      <c r="I29" s="12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43</v>
      </c>
      <c r="C30" s="4" t="s">
        <v>44</v>
      </c>
      <c r="D30" s="5" t="s">
        <v>45</v>
      </c>
      <c r="E30" s="4" t="s">
        <v>46</v>
      </c>
      <c r="F30" s="6">
        <v>2.6</v>
      </c>
      <c r="G30" s="11">
        <v>0</v>
      </c>
      <c r="H30" s="11">
        <f t="shared" si="0"/>
        <v>0</v>
      </c>
      <c r="I30" s="12">
        <v>0.23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47</v>
      </c>
      <c r="C31" s="4" t="s">
        <v>48</v>
      </c>
      <c r="D31" s="5" t="s">
        <v>49</v>
      </c>
      <c r="E31" s="4" t="s">
        <v>50</v>
      </c>
      <c r="F31" s="6">
        <v>160</v>
      </c>
      <c r="G31" s="11">
        <v>0</v>
      </c>
      <c r="H31" s="11">
        <f t="shared" si="0"/>
        <v>0</v>
      </c>
      <c r="I31" s="12">
        <v>0.23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51</v>
      </c>
      <c r="C32" s="4" t="s">
        <v>52</v>
      </c>
      <c r="D32" s="5" t="s">
        <v>53</v>
      </c>
      <c r="E32" s="4" t="s">
        <v>46</v>
      </c>
      <c r="F32" s="6">
        <v>30.72</v>
      </c>
      <c r="G32" s="11">
        <v>0</v>
      </c>
      <c r="H32" s="11">
        <f t="shared" si="0"/>
        <v>0</v>
      </c>
      <c r="I32" s="12">
        <v>0.23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54</v>
      </c>
      <c r="C33" s="4" t="s">
        <v>55</v>
      </c>
      <c r="D33" s="5" t="s">
        <v>56</v>
      </c>
      <c r="E33" s="4" t="s">
        <v>12</v>
      </c>
      <c r="F33" s="6">
        <v>285</v>
      </c>
      <c r="G33" s="11">
        <v>0</v>
      </c>
      <c r="H33" s="11">
        <f t="shared" si="0"/>
        <v>0</v>
      </c>
      <c r="I33" s="12">
        <v>0.23</v>
      </c>
      <c r="J33" s="11">
        <f t="shared" si="1"/>
        <v>0</v>
      </c>
      <c r="K33" s="11">
        <f t="shared" si="2"/>
        <v>0</v>
      </c>
    </row>
    <row r="34" spans="2:11" s="1" customFormat="1" ht="1.1499999999999999" customHeight="1" x14ac:dyDescent="0.2"/>
    <row r="35" spans="2:11" s="1" customFormat="1" ht="28.7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7" t="s">
        <v>2</v>
      </c>
      <c r="E36" s="3" t="s">
        <v>3</v>
      </c>
      <c r="F36" s="7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84</v>
      </c>
    </row>
    <row r="37" spans="2:11" s="1" customFormat="1" ht="89.65" customHeight="1" x14ac:dyDescent="0.2">
      <c r="B37" s="8" t="s">
        <v>57</v>
      </c>
      <c r="C37" s="4" t="s">
        <v>58</v>
      </c>
      <c r="D37" s="9" t="s">
        <v>59</v>
      </c>
      <c r="E37" s="4" t="s">
        <v>12</v>
      </c>
      <c r="F37" s="6">
        <v>24</v>
      </c>
      <c r="G37" s="11">
        <v>0</v>
      </c>
      <c r="H37" s="11">
        <f>F37*G37</f>
        <v>0</v>
      </c>
      <c r="I37" s="12">
        <v>0.08</v>
      </c>
      <c r="J37" s="11">
        <f>H37*I37</f>
        <v>0</v>
      </c>
      <c r="K37" s="11">
        <f>H37+J37</f>
        <v>0</v>
      </c>
    </row>
    <row r="38" spans="2:11" s="1" customFormat="1" ht="24.6" customHeight="1" x14ac:dyDescent="0.2">
      <c r="B38" s="8" t="s">
        <v>60</v>
      </c>
      <c r="C38" s="4" t="s">
        <v>61</v>
      </c>
      <c r="D38" s="9" t="s">
        <v>62</v>
      </c>
      <c r="E38" s="4" t="s">
        <v>12</v>
      </c>
      <c r="F38" s="6">
        <v>16</v>
      </c>
      <c r="G38" s="11">
        <v>0</v>
      </c>
      <c r="H38" s="11">
        <f t="shared" ref="H38:H41" si="3">F38*G38</f>
        <v>0</v>
      </c>
      <c r="I38" s="12">
        <v>0.23</v>
      </c>
      <c r="J38" s="11">
        <f t="shared" ref="J38:J41" si="4">H38*I38</f>
        <v>0</v>
      </c>
      <c r="K38" s="11">
        <f t="shared" ref="K38:K41" si="5">H38+J38</f>
        <v>0</v>
      </c>
    </row>
    <row r="39" spans="2:11" s="1" customFormat="1" ht="46.35" customHeight="1" x14ac:dyDescent="0.2">
      <c r="B39" s="8" t="s">
        <v>63</v>
      </c>
      <c r="C39" s="4" t="s">
        <v>64</v>
      </c>
      <c r="D39" s="9" t="s">
        <v>65</v>
      </c>
      <c r="E39" s="4" t="s">
        <v>12</v>
      </c>
      <c r="F39" s="6">
        <v>200</v>
      </c>
      <c r="G39" s="11">
        <v>0</v>
      </c>
      <c r="H39" s="11">
        <f t="shared" si="3"/>
        <v>0</v>
      </c>
      <c r="I39" s="12">
        <v>0.08</v>
      </c>
      <c r="J39" s="11">
        <f t="shared" si="4"/>
        <v>0</v>
      </c>
      <c r="K39" s="11">
        <f t="shared" si="5"/>
        <v>0</v>
      </c>
    </row>
    <row r="40" spans="2:11" s="1" customFormat="1" ht="84" customHeight="1" x14ac:dyDescent="0.2">
      <c r="B40" s="8" t="s">
        <v>66</v>
      </c>
      <c r="C40" s="4" t="s">
        <v>67</v>
      </c>
      <c r="D40" s="9" t="s">
        <v>68</v>
      </c>
      <c r="E40" s="4" t="s">
        <v>12</v>
      </c>
      <c r="F40" s="6">
        <v>16</v>
      </c>
      <c r="G40" s="11">
        <v>0</v>
      </c>
      <c r="H40" s="11">
        <f t="shared" si="3"/>
        <v>0</v>
      </c>
      <c r="I40" s="12">
        <v>0.08</v>
      </c>
      <c r="J40" s="11">
        <f t="shared" si="4"/>
        <v>0</v>
      </c>
      <c r="K40" s="11">
        <f t="shared" si="5"/>
        <v>0</v>
      </c>
    </row>
    <row r="41" spans="2:11" s="1" customFormat="1" ht="24.6" customHeight="1" x14ac:dyDescent="0.2">
      <c r="B41" s="8" t="s">
        <v>69</v>
      </c>
      <c r="C41" s="4" t="s">
        <v>70</v>
      </c>
      <c r="D41" s="9" t="s">
        <v>71</v>
      </c>
      <c r="E41" s="4" t="s">
        <v>12</v>
      </c>
      <c r="F41" s="6">
        <v>8</v>
      </c>
      <c r="G41" s="11">
        <v>0</v>
      </c>
      <c r="H41" s="11">
        <f t="shared" si="3"/>
        <v>0</v>
      </c>
      <c r="I41" s="12">
        <v>0.23</v>
      </c>
      <c r="J41" s="11">
        <f t="shared" si="4"/>
        <v>0</v>
      </c>
      <c r="K41" s="11">
        <f t="shared" si="5"/>
        <v>0</v>
      </c>
    </row>
    <row r="42" spans="2:11" s="1" customFormat="1" ht="21.4" customHeight="1" x14ac:dyDescent="0.2">
      <c r="B42" s="21" t="s">
        <v>72</v>
      </c>
      <c r="C42" s="21"/>
      <c r="D42" s="21"/>
      <c r="E42" s="18">
        <f>SUM(H20:H33)+SUM(H37:H41)</f>
        <v>0</v>
      </c>
      <c r="F42" s="18"/>
      <c r="G42" s="18"/>
      <c r="H42" s="18"/>
      <c r="I42" s="18"/>
      <c r="J42" s="18"/>
      <c r="K42" s="18"/>
    </row>
    <row r="43" spans="2:11" s="1" customFormat="1" ht="21.4" customHeight="1" x14ac:dyDescent="0.2">
      <c r="B43" s="21" t="s">
        <v>73</v>
      </c>
      <c r="C43" s="21"/>
      <c r="D43" s="21"/>
      <c r="E43" s="18">
        <f>SUM(K20:K33)+SUM(K37:K41)</f>
        <v>0</v>
      </c>
      <c r="F43" s="18"/>
      <c r="G43" s="18"/>
      <c r="H43" s="18"/>
      <c r="I43" s="18"/>
      <c r="J43" s="18"/>
      <c r="K43" s="18"/>
    </row>
    <row r="44" spans="2:11" s="1" customFormat="1" ht="58.15" customHeight="1" x14ac:dyDescent="0.2">
      <c r="C44" s="22" t="s">
        <v>83</v>
      </c>
      <c r="D44" s="22"/>
    </row>
    <row r="45" spans="2:11" s="1" customFormat="1" ht="17.649999999999999" customHeight="1" x14ac:dyDescent="0.2">
      <c r="C45" s="23"/>
      <c r="D45" s="23"/>
      <c r="H45" s="13"/>
      <c r="I45" s="13"/>
    </row>
    <row r="46" spans="2:11" s="1" customFormat="1" ht="28.7" customHeight="1" x14ac:dyDescent="0.2">
      <c r="H46" s="13" t="s">
        <v>82</v>
      </c>
      <c r="I46" s="13"/>
    </row>
    <row r="47" spans="2:11" s="1" customFormat="1" ht="40.5" customHeight="1" x14ac:dyDescent="0.2">
      <c r="B47" s="15"/>
      <c r="C47" s="15"/>
    </row>
    <row r="48" spans="2:11" s="1" customFormat="1" ht="28.7" customHeight="1" x14ac:dyDescent="0.2"/>
  </sheetData>
  <mergeCells count="14">
    <mergeCell ref="H46:I46"/>
    <mergeCell ref="H2:L2"/>
    <mergeCell ref="H45:I45"/>
    <mergeCell ref="B47:C47"/>
    <mergeCell ref="B5:C5"/>
    <mergeCell ref="D9:E9"/>
    <mergeCell ref="E42:K42"/>
    <mergeCell ref="E43:K43"/>
    <mergeCell ref="F4:K7"/>
    <mergeCell ref="B7:C8"/>
    <mergeCell ref="B42:D42"/>
    <mergeCell ref="B43:D43"/>
    <mergeCell ref="C44:D45"/>
    <mergeCell ref="B17:K17"/>
  </mergeCells>
  <pageMargins left="0.7" right="0.7" top="0.75" bottom="0.75" header="0.3" footer="0.3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2021-10-13T09:52:56Z</dcterms:created>
  <dcterms:modified xsi:type="dcterms:W3CDTF">2021-10-14T09:10:15Z</dcterms:modified>
</cp:coreProperties>
</file>