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otr.nieckarz\Desktop\Przetarg UL 2022\Kosztorysy ofertowe 2021\"/>
    </mc:Choice>
  </mc:AlternateContent>
  <xr:revisionPtr revIDLastSave="0" documentId="13_ncr:1_{2F2CCA12-CD80-4849-8A11-8D6280ED2D9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1" r:id="rId1"/>
  </sheets>
  <calcPr calcId="191029"/>
</workbook>
</file>

<file path=xl/calcChain.xml><?xml version="1.0" encoding="utf-8"?>
<calcChain xmlns="http://schemas.openxmlformats.org/spreadsheetml/2006/main">
  <c r="E40" i="1" l="1"/>
  <c r="E39" i="1"/>
  <c r="K37" i="1"/>
  <c r="J37" i="1"/>
  <c r="H37" i="1"/>
  <c r="K25" i="1"/>
  <c r="K26" i="1"/>
  <c r="K27" i="1"/>
  <c r="K28" i="1"/>
  <c r="K29" i="1"/>
  <c r="K30" i="1"/>
  <c r="K31" i="1"/>
  <c r="K32" i="1"/>
  <c r="K33" i="1"/>
  <c r="J25" i="1"/>
  <c r="J26" i="1"/>
  <c r="J27" i="1"/>
  <c r="J28" i="1"/>
  <c r="J29" i="1"/>
  <c r="J30" i="1"/>
  <c r="J31" i="1"/>
  <c r="J32" i="1"/>
  <c r="J33" i="1"/>
  <c r="K24" i="1"/>
  <c r="J24" i="1"/>
  <c r="H25" i="1"/>
  <c r="H26" i="1"/>
  <c r="H27" i="1"/>
  <c r="H28" i="1"/>
  <c r="H29" i="1"/>
  <c r="H30" i="1"/>
  <c r="H31" i="1"/>
  <c r="H32" i="1"/>
  <c r="H33" i="1"/>
  <c r="H24" i="1"/>
</calcChain>
</file>

<file path=xl/sharedStrings.xml><?xml version="1.0" encoding="utf-8"?>
<sst xmlns="http://schemas.openxmlformats.org/spreadsheetml/2006/main" count="77" uniqueCount="61">
  <si>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</si>
  <si>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</si>
  <si>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</si>
  <si>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</si>
  <si>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</si>
  <si>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</si>
  <si>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</si>
  <si>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</si>
  <si>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</si>
  <si>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22</t>
  </si>
  <si>
    <t>WPOD-N</t>
  </si>
  <si>
    <t>Wycinanie podszytów i podrostów (teren równy lub falisty)</t>
  </si>
  <si>
    <t>HA</t>
  </si>
  <si>
    <t xml:space="preserve"> 93</t>
  </si>
  <si>
    <t>SADZ-JAMK</t>
  </si>
  <si>
    <t>Sadzenie wielolatek w jamkę</t>
  </si>
  <si>
    <t>TSZT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</si>
  <si>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</si>
  <si>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</si>
  <si>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</si>
  <si>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</si>
  <si>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</si>
  <si>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</si>
  <si>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</si>
  <si>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</si>
  <si>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</si>
  <si>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</si>
  <si>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</si>
  <si>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</si>
  <si>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</si>
  <si>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</si>
  <si>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</si>
  <si>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146</t>
  </si>
  <si>
    <t>WYK-SLUPI</t>
  </si>
  <si>
    <t>Przygotowanie słupków iglastych</t>
  </si>
  <si>
    <t>SZT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</si>
  <si>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</si>
  <si>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</si>
  <si>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</si>
  <si>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</si>
  <si>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</si>
  <si>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</si>
  <si>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</si>
  <si>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</si>
  <si>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 xml:space="preserve"> 11, 117, 157, 161, 163, 165, 167, 169, 171, 180, 183, 209, 307, 336, 340, 343</t>
  </si>
  <si>
    <t>GODZ RH8</t>
  </si>
  <si>
    <t>Prace godzinowe ręczne (8% VAT)</t>
  </si>
  <si>
    <t>Cena łączna netto w PLN</t>
  </si>
  <si>
    <t>Cena łączna brutto w PLN</t>
  </si>
  <si>
    <t xml:space="preserve">Załącznik nr 2 do SWZ </t>
  </si>
  <si>
    <t>____________________________, dnia ______________</t>
  </si>
  <si>
    <t>(Nazwa i adres wykonawcy)</t>
  </si>
  <si>
    <t>KOSZTORYS OFERTOWY</t>
  </si>
  <si>
    <t>Skarb Państwa</t>
  </si>
  <si>
    <t>Państwowe Gospodarstwo Leśne Lasy Państwowe</t>
  </si>
  <si>
    <t>Nadleśnictwo Bircza</t>
  </si>
  <si>
    <t xml:space="preserve">37-740 BIRCZA; Stara Bircza 99               </t>
  </si>
  <si>
    <t>(podpis)</t>
  </si>
  <si>
    <t>Dokument musi być złożony pod rygorem nieważności 
w formie elektronicznej, o której mowa w art. 78(1) KC
(tj. podpisany kwalifikowanym podpisem elektronicznym)</t>
  </si>
  <si>
    <t>Wartość całkowita brutto 
w PLN</t>
  </si>
  <si>
    <r>
      <t xml:space="preserve">Odpowiadając na ogłoszenie o przetargu nieograniczonym na „Wykonywanie usług z zakresu gospodarki leśnej na terenie Nadleśnictwa Bircza w roku 2022''  składamy niniejszym ofertę na </t>
    </r>
    <r>
      <rPr>
        <b/>
        <sz val="12"/>
        <color rgb="FF333333"/>
        <rFont val="Arial"/>
        <family val="2"/>
        <charset val="238"/>
      </rPr>
      <t>pakiet nr. 13/2 Leśnictwo Jamna- zagospodarowanie lasu</t>
    </r>
    <r>
      <rPr>
        <sz val="12"/>
        <color rgb="FF333333"/>
        <rFont val="Arial"/>
      </rPr>
      <t xml:space="preserve"> tego zamówienia i oferujemy następujące ceny jednostkowe za usługi wchodzące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</si>
</sst>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b/>
      <sz val="12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i/>
      <sz val="10"/>
      <color rgb="FF333333"/>
      <name val="Arial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left" vertical="center"/>
    </xf>
    <xf numFmtId="2" fontId="1" fillId="2" borderId="1" xfId="0" applyNumberFormat="1" applyFont="1" applyFill="1" applyBorder="1" applyAlignment="1">
      <alignment horizontal="right" vertical="center"/>
    </xf>
    <xf numFmtId="9" fontId="11" fillId="2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2" fontId="4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45"/>
  <sheetViews>
    <sheetView showZeros="0" tabSelected="1" zoomScaleNormal="100" workbookViewId="0">
      <selection activeCell="E38" sqref="E38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1" width="10.7109375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H2" s="13" t="s">
        <v>49</v>
      </c>
      <c r="I2" s="13"/>
      <c r="J2" s="13"/>
      <c r="K2" s="13"/>
      <c r="L2" s="13"/>
    </row>
    <row r="3" spans="2:12" s="1" customFormat="1" ht="6.95" customHeight="1" x14ac:dyDescent="0.2"/>
    <row r="4" spans="2:12" s="1" customFormat="1" ht="2.65" customHeight="1" x14ac:dyDescent="0.2">
      <c r="B4" s="16"/>
      <c r="C4" s="16"/>
    </row>
    <row r="5" spans="2:12" s="1" customFormat="1" ht="29.85" customHeight="1" x14ac:dyDescent="0.2"/>
    <row r="6" spans="2:12" s="1" customFormat="1" ht="2.65" customHeight="1" x14ac:dyDescent="0.2">
      <c r="B6" s="16"/>
      <c r="C6" s="16"/>
    </row>
    <row r="7" spans="2:12" s="1" customFormat="1" ht="19.7" customHeight="1" x14ac:dyDescent="0.2"/>
    <row r="8" spans="2:12" s="1" customFormat="1" ht="10.7" customHeight="1" x14ac:dyDescent="0.2">
      <c r="F8" s="18" t="s">
        <v>50</v>
      </c>
      <c r="G8" s="18"/>
      <c r="H8" s="18"/>
      <c r="I8" s="18"/>
      <c r="J8" s="18"/>
      <c r="K8" s="18"/>
    </row>
    <row r="9" spans="2:12" s="1" customFormat="1" ht="2.65" customHeight="1" x14ac:dyDescent="0.2">
      <c r="B9" s="16"/>
      <c r="C9" s="16"/>
      <c r="F9" s="18"/>
      <c r="G9" s="18"/>
      <c r="H9" s="18"/>
      <c r="I9" s="18"/>
      <c r="J9" s="18"/>
      <c r="K9" s="18"/>
    </row>
    <row r="10" spans="2:12" s="1" customFormat="1" ht="3.2" customHeight="1" x14ac:dyDescent="0.2">
      <c r="F10" s="18"/>
      <c r="G10" s="18"/>
      <c r="H10" s="18"/>
      <c r="I10" s="18"/>
      <c r="J10" s="18"/>
      <c r="K10" s="18"/>
    </row>
    <row r="11" spans="2:12" s="1" customFormat="1" ht="3.75" customHeight="1" x14ac:dyDescent="0.2">
      <c r="B11" s="19" t="s">
        <v>51</v>
      </c>
      <c r="C11" s="19"/>
      <c r="F11" s="18"/>
      <c r="G11" s="18"/>
      <c r="H11" s="18"/>
      <c r="I11" s="18"/>
      <c r="J11" s="18"/>
      <c r="K11" s="18"/>
    </row>
    <row r="12" spans="2:12" s="1" customFormat="1" ht="15.95" customHeight="1" x14ac:dyDescent="0.2">
      <c r="B12" s="19"/>
      <c r="C12" s="19"/>
    </row>
    <row r="13" spans="2:12" s="1" customFormat="1" ht="24" customHeight="1" x14ac:dyDescent="0.2">
      <c r="D13" s="22" t="s">
        <v>52</v>
      </c>
      <c r="E13" s="22"/>
      <c r="F13" s="22"/>
      <c r="G13" s="22"/>
      <c r="H13" s="22"/>
    </row>
    <row r="14" spans="2:12" s="1" customFormat="1" ht="20.85" customHeight="1" x14ac:dyDescent="0.2">
      <c r="B14" s="9" t="s">
        <v>53</v>
      </c>
    </row>
    <row r="15" spans="2:12" s="1" customFormat="1" ht="3.2" customHeight="1" x14ac:dyDescent="0.2"/>
    <row r="16" spans="2:12" s="1" customFormat="1" ht="20.85" customHeight="1" x14ac:dyDescent="0.2">
      <c r="B16" s="9" t="s">
        <v>54</v>
      </c>
    </row>
    <row r="17" spans="2:11" s="1" customFormat="1" ht="3.75" customHeight="1" x14ac:dyDescent="0.2"/>
    <row r="18" spans="2:11" s="1" customFormat="1" ht="20.85" customHeight="1" x14ac:dyDescent="0.2">
      <c r="B18" s="9" t="s">
        <v>55</v>
      </c>
    </row>
    <row r="19" spans="2:11" s="1" customFormat="1" ht="2.65" customHeight="1" x14ac:dyDescent="0.2"/>
    <row r="20" spans="2:11" s="1" customFormat="1" ht="20.85" customHeight="1" x14ac:dyDescent="0.2">
      <c r="B20" s="9" t="s">
        <v>56</v>
      </c>
    </row>
    <row r="21" spans="2:11" s="1" customFormat="1" ht="50.1" customHeight="1" x14ac:dyDescent="0.2">
      <c r="B21" s="23" t="s">
        <v>60</v>
      </c>
      <c r="C21" s="23"/>
      <c r="D21" s="23"/>
      <c r="E21" s="23"/>
      <c r="F21" s="23"/>
      <c r="G21" s="23"/>
      <c r="H21" s="23"/>
      <c r="I21" s="23"/>
      <c r="J21" s="23"/>
      <c r="K21" s="23"/>
    </row>
    <row r="22" spans="2:11" s="1" customFormat="1" ht="13.35" customHeight="1" x14ac:dyDescent="0.2"/>
    <row r="23" spans="2:11" s="1" customFormat="1" ht="45.4" customHeight="1" x14ac:dyDescent="0.2">
      <c r="B23" s="2" t="s">
        <v>0</v>
      </c>
      <c r="C23" s="3" t="s">
        <v>1</v>
      </c>
      <c r="D23" s="3" t="s">
        <v>2</v>
      </c>
      <c r="E23" s="3" t="s">
        <v>3</v>
      </c>
      <c r="F23" s="3" t="s">
        <v>4</v>
      </c>
      <c r="G23" s="3" t="s">
        <v>5</v>
      </c>
      <c r="H23" s="2" t="s">
        <v>6</v>
      </c>
      <c r="I23" s="3" t="s">
        <v>7</v>
      </c>
      <c r="J23" s="3" t="s">
        <v>8</v>
      </c>
      <c r="K23" s="12" t="s">
        <v>59</v>
      </c>
    </row>
    <row r="24" spans="2:11" s="1" customFormat="1" ht="19.7" customHeight="1" x14ac:dyDescent="0.2">
      <c r="B24" s="4" t="s">
        <v>9</v>
      </c>
      <c r="C24" s="4" t="s">
        <v>10</v>
      </c>
      <c r="D24" s="5" t="s">
        <v>11</v>
      </c>
      <c r="E24" s="4" t="s">
        <v>12</v>
      </c>
      <c r="F24" s="10">
        <v>2</v>
      </c>
      <c r="G24" s="10">
        <v>0</v>
      </c>
      <c r="H24" s="10">
        <f>F24*G24</f>
        <v>0</v>
      </c>
      <c r="I24" s="11">
        <v>0.08</v>
      </c>
      <c r="J24" s="10">
        <f>H24*I24</f>
        <v>0</v>
      </c>
      <c r="K24" s="10">
        <f>H24+J24</f>
        <v>0</v>
      </c>
    </row>
    <row r="25" spans="2:11" s="1" customFormat="1" ht="19.7" customHeight="1" x14ac:dyDescent="0.2">
      <c r="B25" s="4" t="s">
        <v>13</v>
      </c>
      <c r="C25" s="4" t="s">
        <v>14</v>
      </c>
      <c r="D25" s="5" t="s">
        <v>15</v>
      </c>
      <c r="E25" s="4" t="s">
        <v>16</v>
      </c>
      <c r="F25" s="10">
        <v>4.8</v>
      </c>
      <c r="G25" s="10">
        <v>0</v>
      </c>
      <c r="H25" s="10">
        <f t="shared" ref="H25:H33" si="0">F25*G25</f>
        <v>0</v>
      </c>
      <c r="I25" s="11">
        <v>0.08</v>
      </c>
      <c r="J25" s="10">
        <f t="shared" ref="J25:J33" si="1">H25*I25</f>
        <v>0</v>
      </c>
      <c r="K25" s="10">
        <f t="shared" ref="K25:K33" si="2">H25+J25</f>
        <v>0</v>
      </c>
    </row>
    <row r="26" spans="2:11" s="1" customFormat="1" ht="19.7" customHeight="1" x14ac:dyDescent="0.2">
      <c r="B26" s="4" t="s">
        <v>17</v>
      </c>
      <c r="C26" s="4" t="s">
        <v>18</v>
      </c>
      <c r="D26" s="5" t="s">
        <v>19</v>
      </c>
      <c r="E26" s="4" t="s">
        <v>16</v>
      </c>
      <c r="F26" s="10">
        <v>4.8</v>
      </c>
      <c r="G26" s="10">
        <v>0</v>
      </c>
      <c r="H26" s="10">
        <f t="shared" si="0"/>
        <v>0</v>
      </c>
      <c r="I26" s="11">
        <v>0.08</v>
      </c>
      <c r="J26" s="10">
        <f t="shared" si="1"/>
        <v>0</v>
      </c>
      <c r="K26" s="10">
        <f t="shared" si="2"/>
        <v>0</v>
      </c>
    </row>
    <row r="27" spans="2:11" s="1" customFormat="1" ht="28.7" customHeight="1" x14ac:dyDescent="0.2">
      <c r="B27" s="4" t="s">
        <v>20</v>
      </c>
      <c r="C27" s="4" t="s">
        <v>21</v>
      </c>
      <c r="D27" s="5" t="s">
        <v>22</v>
      </c>
      <c r="E27" s="4" t="s">
        <v>12</v>
      </c>
      <c r="F27" s="10">
        <v>12.85</v>
      </c>
      <c r="G27" s="10">
        <v>0</v>
      </c>
      <c r="H27" s="10">
        <f t="shared" si="0"/>
        <v>0</v>
      </c>
      <c r="I27" s="11">
        <v>0.08</v>
      </c>
      <c r="J27" s="10">
        <f t="shared" si="1"/>
        <v>0</v>
      </c>
      <c r="K27" s="10">
        <f t="shared" si="2"/>
        <v>0</v>
      </c>
    </row>
    <row r="28" spans="2:11" s="1" customFormat="1" ht="19.7" customHeight="1" x14ac:dyDescent="0.2">
      <c r="B28" s="4" t="s">
        <v>23</v>
      </c>
      <c r="C28" s="4" t="s">
        <v>24</v>
      </c>
      <c r="D28" s="5" t="s">
        <v>25</v>
      </c>
      <c r="E28" s="4" t="s">
        <v>12</v>
      </c>
      <c r="F28" s="10">
        <v>6</v>
      </c>
      <c r="G28" s="10">
        <v>0</v>
      </c>
      <c r="H28" s="10">
        <f t="shared" si="0"/>
        <v>0</v>
      </c>
      <c r="I28" s="11">
        <v>0.08</v>
      </c>
      <c r="J28" s="10">
        <f t="shared" si="1"/>
        <v>0</v>
      </c>
      <c r="K28" s="10">
        <f t="shared" si="2"/>
        <v>0</v>
      </c>
    </row>
    <row r="29" spans="2:11" s="1" customFormat="1" ht="19.7" customHeight="1" x14ac:dyDescent="0.2">
      <c r="B29" s="4" t="s">
        <v>26</v>
      </c>
      <c r="C29" s="4" t="s">
        <v>27</v>
      </c>
      <c r="D29" s="5" t="s">
        <v>28</v>
      </c>
      <c r="E29" s="4" t="s">
        <v>12</v>
      </c>
      <c r="F29" s="10">
        <v>8.9600000000000009</v>
      </c>
      <c r="G29" s="10">
        <v>0</v>
      </c>
      <c r="H29" s="10">
        <f t="shared" si="0"/>
        <v>0</v>
      </c>
      <c r="I29" s="11">
        <v>0.08</v>
      </c>
      <c r="J29" s="10">
        <f t="shared" si="1"/>
        <v>0</v>
      </c>
      <c r="K29" s="10">
        <f t="shared" si="2"/>
        <v>0</v>
      </c>
    </row>
    <row r="30" spans="2:11" s="1" customFormat="1" ht="19.7" customHeight="1" x14ac:dyDescent="0.2">
      <c r="B30" s="4" t="s">
        <v>29</v>
      </c>
      <c r="C30" s="4" t="s">
        <v>30</v>
      </c>
      <c r="D30" s="5" t="s">
        <v>31</v>
      </c>
      <c r="E30" s="4" t="s">
        <v>12</v>
      </c>
      <c r="F30" s="10">
        <v>0.5</v>
      </c>
      <c r="G30" s="10">
        <v>0</v>
      </c>
      <c r="H30" s="10">
        <f t="shared" si="0"/>
        <v>0</v>
      </c>
      <c r="I30" s="11">
        <v>0.08</v>
      </c>
      <c r="J30" s="10">
        <f t="shared" si="1"/>
        <v>0</v>
      </c>
      <c r="K30" s="10">
        <f t="shared" si="2"/>
        <v>0</v>
      </c>
    </row>
    <row r="31" spans="2:11" s="1" customFormat="1" ht="19.7" customHeight="1" x14ac:dyDescent="0.2">
      <c r="B31" s="4" t="s">
        <v>32</v>
      </c>
      <c r="C31" s="4" t="s">
        <v>33</v>
      </c>
      <c r="D31" s="5" t="s">
        <v>34</v>
      </c>
      <c r="E31" s="4" t="s">
        <v>35</v>
      </c>
      <c r="F31" s="10">
        <v>60</v>
      </c>
      <c r="G31" s="10">
        <v>0</v>
      </c>
      <c r="H31" s="10">
        <f t="shared" si="0"/>
        <v>0</v>
      </c>
      <c r="I31" s="11">
        <v>0.23</v>
      </c>
      <c r="J31" s="10">
        <f t="shared" si="1"/>
        <v>0</v>
      </c>
      <c r="K31" s="10">
        <f t="shared" si="2"/>
        <v>0</v>
      </c>
    </row>
    <row r="32" spans="2:11" s="1" customFormat="1" ht="19.7" customHeight="1" x14ac:dyDescent="0.2">
      <c r="B32" s="4" t="s">
        <v>36</v>
      </c>
      <c r="C32" s="4" t="s">
        <v>37</v>
      </c>
      <c r="D32" s="5" t="s">
        <v>38</v>
      </c>
      <c r="E32" s="4" t="s">
        <v>39</v>
      </c>
      <c r="F32" s="10">
        <v>41.78</v>
      </c>
      <c r="G32" s="10">
        <v>0</v>
      </c>
      <c r="H32" s="10">
        <f t="shared" si="0"/>
        <v>0</v>
      </c>
      <c r="I32" s="11">
        <v>0.23</v>
      </c>
      <c r="J32" s="10">
        <f t="shared" si="1"/>
        <v>0</v>
      </c>
      <c r="K32" s="10">
        <f t="shared" si="2"/>
        <v>0</v>
      </c>
    </row>
    <row r="33" spans="2:11" s="1" customFormat="1" ht="19.7" customHeight="1" x14ac:dyDescent="0.2">
      <c r="B33" s="4" t="s">
        <v>40</v>
      </c>
      <c r="C33" s="4" t="s">
        <v>41</v>
      </c>
      <c r="D33" s="5" t="s">
        <v>42</v>
      </c>
      <c r="E33" s="4" t="s">
        <v>43</v>
      </c>
      <c r="F33" s="10">
        <v>171</v>
      </c>
      <c r="G33" s="10">
        <v>0</v>
      </c>
      <c r="H33" s="10">
        <f t="shared" si="0"/>
        <v>0</v>
      </c>
      <c r="I33" s="11">
        <v>0.23</v>
      </c>
      <c r="J33" s="10">
        <f t="shared" si="1"/>
        <v>0</v>
      </c>
      <c r="K33" s="10">
        <f t="shared" si="2"/>
        <v>0</v>
      </c>
    </row>
    <row r="34" spans="2:11" s="1" customFormat="1" ht="1.1499999999999999" customHeight="1" x14ac:dyDescent="0.2"/>
    <row r="35" spans="2:11" s="1" customFormat="1" ht="28.7" customHeight="1" x14ac:dyDescent="0.2"/>
    <row r="36" spans="2:11" s="1" customFormat="1" ht="45.4" customHeight="1" x14ac:dyDescent="0.2">
      <c r="B36" s="2" t="s">
        <v>0</v>
      </c>
      <c r="C36" s="3" t="s">
        <v>1</v>
      </c>
      <c r="D36" s="6" t="s">
        <v>2</v>
      </c>
      <c r="E36" s="3" t="s">
        <v>3</v>
      </c>
      <c r="F36" s="6" t="s">
        <v>4</v>
      </c>
      <c r="G36" s="3" t="s">
        <v>5</v>
      </c>
      <c r="H36" s="2" t="s">
        <v>6</v>
      </c>
      <c r="I36" s="3" t="s">
        <v>7</v>
      </c>
      <c r="J36" s="3" t="s">
        <v>8</v>
      </c>
      <c r="K36" s="12" t="s">
        <v>59</v>
      </c>
    </row>
    <row r="37" spans="2:11" s="1" customFormat="1" ht="100.5" customHeight="1" x14ac:dyDescent="0.2">
      <c r="B37" s="7" t="s">
        <v>44</v>
      </c>
      <c r="C37" s="4" t="s">
        <v>45</v>
      </c>
      <c r="D37" s="8" t="s">
        <v>46</v>
      </c>
      <c r="E37" s="4" t="s">
        <v>43</v>
      </c>
      <c r="F37" s="10">
        <v>5</v>
      </c>
      <c r="G37" s="10">
        <v>0</v>
      </c>
      <c r="H37" s="10">
        <f>F37*G37</f>
        <v>0</v>
      </c>
      <c r="I37" s="11">
        <v>0.08</v>
      </c>
      <c r="J37" s="10">
        <f>H37*I37</f>
        <v>0</v>
      </c>
      <c r="K37" s="10">
        <f>H37+J37</f>
        <v>0</v>
      </c>
    </row>
    <row r="38" spans="2:11" s="1" customFormat="1" ht="28.7" customHeight="1" x14ac:dyDescent="0.2"/>
    <row r="39" spans="2:11" s="1" customFormat="1" ht="21.4" customHeight="1" x14ac:dyDescent="0.2">
      <c r="B39" s="20" t="s">
        <v>47</v>
      </c>
      <c r="C39" s="20"/>
      <c r="D39" s="20"/>
      <c r="E39" s="17">
        <f>SUM(H24:H33)+H37</f>
        <v>0</v>
      </c>
      <c r="F39" s="17"/>
      <c r="G39" s="17"/>
      <c r="H39" s="17"/>
      <c r="I39" s="17"/>
      <c r="J39" s="17"/>
      <c r="K39" s="17"/>
    </row>
    <row r="40" spans="2:11" s="1" customFormat="1" ht="21.4" customHeight="1" x14ac:dyDescent="0.2">
      <c r="B40" s="20" t="s">
        <v>48</v>
      </c>
      <c r="C40" s="20"/>
      <c r="D40" s="20"/>
      <c r="E40" s="17">
        <f>SUM(K24:K33)+K37</f>
        <v>0</v>
      </c>
      <c r="F40" s="17"/>
      <c r="G40" s="17"/>
      <c r="H40" s="17"/>
      <c r="I40" s="17"/>
      <c r="J40" s="17"/>
      <c r="K40" s="17"/>
    </row>
    <row r="41" spans="2:11" s="1" customFormat="1" ht="58.15" customHeight="1" x14ac:dyDescent="0.2"/>
    <row r="42" spans="2:11" s="1" customFormat="1" ht="17.649999999999999" customHeight="1" x14ac:dyDescent="0.2">
      <c r="D42" s="21" t="s">
        <v>58</v>
      </c>
      <c r="H42" s="14" t="s">
        <v>57</v>
      </c>
      <c r="I42" s="14"/>
    </row>
    <row r="43" spans="2:11" s="1" customFormat="1" ht="28.7" customHeight="1" x14ac:dyDescent="0.2">
      <c r="D43" s="21"/>
    </row>
    <row r="44" spans="2:11" s="1" customFormat="1" ht="40.5" customHeight="1" x14ac:dyDescent="0.2">
      <c r="B44" s="15"/>
      <c r="C44" s="15"/>
    </row>
    <row r="45" spans="2:11" s="1" customFormat="1" ht="28.7" customHeight="1" x14ac:dyDescent="0.2"/>
  </sheetData>
  <mergeCells count="15">
    <mergeCell ref="H2:L2"/>
    <mergeCell ref="H42:I42"/>
    <mergeCell ref="B44:C44"/>
    <mergeCell ref="B6:C6"/>
    <mergeCell ref="B9:C9"/>
    <mergeCell ref="E39:K39"/>
    <mergeCell ref="E40:K40"/>
    <mergeCell ref="F8:K11"/>
    <mergeCell ref="B11:C12"/>
    <mergeCell ref="B4:C4"/>
    <mergeCell ref="B39:D39"/>
    <mergeCell ref="B40:D40"/>
    <mergeCell ref="D42:D43"/>
    <mergeCell ref="D13:H13"/>
    <mergeCell ref="B21:K21"/>
  </mergeCells>
  <pageMargins left="0.7" right="0.7" top="0.75" bottom="0.75" header="0.3" footer="0.3"/>
  <pageSetup paperSize="9" scale="95" orientation="landscape" r:id="rId1"/>
  <headerFooter alignWithMargins="0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Nieckarz - Nadleśnictwo Bircza</cp:lastModifiedBy>
  <dcterms:created xsi:type="dcterms:W3CDTF">2021-10-13T09:57:56Z</dcterms:created>
  <dcterms:modified xsi:type="dcterms:W3CDTF">2021-10-14T09:20:01Z</dcterms:modified>
</cp:coreProperties>
</file>