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ępowanie przetargwe - Usługi Leśne 2024\Postepowanie IV 2024\Postępowania procedowane z art. 30.4\Pakiet_09.1_Szkół Leśna_ art. 30.4\"/>
    </mc:Choice>
  </mc:AlternateContent>
  <xr:revisionPtr revIDLastSave="0" documentId="13_ncr:1_{98E5636A-BF08-4ABA-8E8C-3D770E84E4C0}" xr6:coauthVersionLast="47" xr6:coauthVersionMax="47" xr10:uidLastSave="{00000000-0000-0000-0000-000000000000}"/>
  <workbookProtection workbookAlgorithmName="SHA-512" workbookHashValue="KYWJu1dYfKc21glbrOd91PU1uDQTeJea85lKdnMGyfiCZG9zIIALrWrIgvHFsivxpev5BXG4yHxEicXobaW/xg==" workbookSaltValue="kKY30SAwlV74KgU4lhf6jA==" workbookSpinCount="100000" lockStructure="1"/>
  <bookViews>
    <workbookView xWindow="5070" yWindow="1035" windowWidth="15660" windowHeight="20565" xr2:uid="{00000000-000D-0000-FFFF-FFFF00000000}"/>
  </bookViews>
  <sheets>
    <sheet name="Formularz ofertowy" sheetId="1" r:id="rId1"/>
  </sheets>
  <definedNames>
    <definedName name="_xlnm.Print_Area" localSheetId="0">'Formularz ofertowy'!$A$1:$L$74</definedName>
  </definedNames>
  <calcPr calcId="181029"/>
</workbook>
</file>

<file path=xl/calcChain.xml><?xml version="1.0" encoding="utf-8"?>
<calcChain xmlns="http://schemas.openxmlformats.org/spreadsheetml/2006/main">
  <c r="G35" i="1" l="1"/>
  <c r="I35" i="1" s="1"/>
  <c r="G34" i="1"/>
  <c r="I34" i="1" s="1"/>
  <c r="I37" i="1"/>
  <c r="K34" i="1" l="1"/>
  <c r="L34" i="1" s="1"/>
  <c r="L35" i="1"/>
  <c r="K35" i="1"/>
  <c r="K37" i="1"/>
  <c r="L37" i="1" s="1"/>
  <c r="I38" i="1" l="1"/>
  <c r="I42" i="1" l="1"/>
  <c r="K42" i="1" s="1"/>
  <c r="L42" i="1" s="1"/>
  <c r="K38" i="1" l="1"/>
  <c r="I30" i="1"/>
  <c r="I31" i="1"/>
  <c r="K31" i="1" s="1"/>
  <c r="I32" i="1"/>
  <c r="K32" i="1" s="1"/>
  <c r="I33" i="1"/>
  <c r="K33" i="1" s="1"/>
  <c r="I36" i="1"/>
  <c r="I39" i="1"/>
  <c r="K39" i="1" s="1"/>
  <c r="I40" i="1"/>
  <c r="K40" i="1" s="1"/>
  <c r="L40" i="1" s="1"/>
  <c r="I41" i="1"/>
  <c r="K30" i="1" l="1"/>
  <c r="L30" i="1" s="1"/>
  <c r="F44" i="1"/>
  <c r="L38" i="1"/>
  <c r="K41" i="1"/>
  <c r="L41" i="1" s="1"/>
  <c r="L39" i="1"/>
  <c r="L33" i="1"/>
  <c r="L31" i="1"/>
  <c r="K36" i="1"/>
  <c r="L36" i="1" s="1"/>
  <c r="L32" i="1"/>
  <c r="F45" i="1" l="1"/>
</calcChain>
</file>

<file path=xl/sharedStrings.xml><?xml version="1.0" encoding="utf-8"?>
<sst xmlns="http://schemas.openxmlformats.org/spreadsheetml/2006/main" count="89" uniqueCount="80">
  <si>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</si>
  <si>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</si>
  <si>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</si>
  <si>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</si>
  <si>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</si>
  <si>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</si>
  <si>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</si>
  <si>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</si>
  <si>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</si>
  <si>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</si>
  <si>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</si>
  <si>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AR</t>
  </si>
  <si>
    <t>252</t>
  </si>
  <si>
    <t>WYJ 1R</t>
  </si>
  <si>
    <t>Wyjęcie 1-latek</t>
  </si>
  <si>
    <t>TSZT</t>
  </si>
  <si>
    <t>253</t>
  </si>
  <si>
    <t>WYJ 2-3L</t>
  </si>
  <si>
    <t>Wyjęcie 2-3 latek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</si>
  <si>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</si>
  <si>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</si>
  <si>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</si>
  <si>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</si>
  <si>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</si>
  <si>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</si>
  <si>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289</t>
  </si>
  <si>
    <t>WIĄZ-PE</t>
  </si>
  <si>
    <t>Wiązanie sadzonek w pęczki i etykietowanie</t>
  </si>
  <si>
    <t>291</t>
  </si>
  <si>
    <t>WYOR-AK</t>
  </si>
  <si>
    <t>Wyorywanie sadzonek ciągnikowym wyorywaczem aktywnym</t>
  </si>
  <si>
    <t>294</t>
  </si>
  <si>
    <t>ZAŁ-SUB</t>
  </si>
  <si>
    <t>Załadunek lub rozładunek trocin lub substratu</t>
  </si>
  <si>
    <t>M3P</t>
  </si>
  <si>
    <t>309</t>
  </si>
  <si>
    <t>WYJ-1LN</t>
  </si>
  <si>
    <t>Wyjęcie, sortowanie, liczenie i zabezpieczenie do transportu - 1 latek liściastych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</si>
  <si>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</si>
  <si>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</si>
  <si>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</si>
  <si>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</si>
  <si>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</si>
  <si>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</si>
  <si>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</si>
  <si>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</si>
  <si>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</si>
  <si>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</si>
  <si>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</si>
  <si>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</si>
  <si>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</si>
  <si>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</si>
  <si>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</si>
  <si>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</si>
  <si>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Miechów</t>
  </si>
  <si>
    <t xml:space="preserve">32-200 Miechów; Oś.KOLEJOWE;54A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</si>
  <si>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</si>
  <si>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</si>
  <si>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</si>
  <si>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</si>
  <si>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</si>
  <si>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Zapytania Ofertowego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</si>
  <si>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</t>
  </si>
  <si>
    <t>6. Oświadczamy, że następujące usługi stanowiące przedmiot zamówienia wykonają poszczególni Wykonawcy wspólnie ubiegający się o udzielenie zamówienia**:</t>
  </si>
  <si>
    <t>7.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</si>
  <si>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8. Wszelką korespondencję w sprawie niniejszego postępowania należy kierować na:
e-mail: ___________________________________________________________________
</t>
  </si>
  <si>
    <t xml:space="preserve">9.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</si>
  <si>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10.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</si>
  <si>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11.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</si>
  <si>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12.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</si>
  <si>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Odpowiadając na zapytanie ofertowe wyłączone spod zakresu ustawy z 11 września 2019 roku prawo zamówień publicznych (tj. Dz.U. z 2023 r. poz. 1605). Podstawa prawna – art. 30 ust.  4 w zw. z art. 2 ust. 1 pkt. 1 ustawy z 11 września 2019 roku prawo zamówień publicznych (tj. Dz.U. z 2023 r. poz. 1605) na  „Usługi leśne na rok 2024 z zakresu gospodarki szkółkarskiej, mające na celu wyciągnięcie sadzonek i zapewnienie materiału sadzeniowego do nasadzeń wiosną 2024 roku” Pakiet 09.1 tego zamówienia:</t>
  </si>
  <si>
    <t>264</t>
  </si>
  <si>
    <t>ŻEL-1</t>
  </si>
  <si>
    <t>Żelowanie 1-latek</t>
  </si>
  <si>
    <t>257</t>
  </si>
  <si>
    <t>DOŁ-1L</t>
  </si>
  <si>
    <t>Dołowanie sadzonek z doniesieniem do dołu - 1-latek liściastych</t>
  </si>
  <si>
    <t>258</t>
  </si>
  <si>
    <t>DOŁ-2I</t>
  </si>
  <si>
    <t>Dołowanie sadzonek z doniesieniem do dołu - 2-3-latek iglastych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</si>
</sst>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 applyProtection="1">
      <alignment horizontal="left"/>
      <protection locked="0"/>
    </xf>
    <xf numFmtId="49" fontId="8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2" fontId="1" fillId="2" borderId="0" xfId="0" applyNumberFormat="1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6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4"/>
  <sheetViews>
    <sheetView tabSelected="1" topLeftCell="A13" zoomScaleNormal="100" workbookViewId="0">
      <selection activeCell="D43" sqref="D43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style="16" customWidth="1"/>
    <col min="8" max="8" width="11.140625" style="16" customWidth="1"/>
    <col min="9" max="9" width="12.7109375" style="16" customWidth="1"/>
    <col min="10" max="10" width="6.85546875" style="21" customWidth="1"/>
    <col min="11" max="11" width="9.5703125" style="16" customWidth="1"/>
    <col min="12" max="12" width="13.85546875" style="16" bestFit="1" customWidth="1"/>
  </cols>
  <sheetData>
    <row r="1" spans="2:12" s="1" customFormat="1" ht="5.25" customHeight="1" x14ac:dyDescent="0.2">
      <c r="G1" s="12"/>
      <c r="H1" s="12"/>
      <c r="I1" s="12"/>
      <c r="J1" s="17"/>
      <c r="K1" s="12"/>
      <c r="L1" s="12"/>
    </row>
    <row r="2" spans="2:12" s="1" customFormat="1" ht="17.100000000000001" customHeight="1" x14ac:dyDescent="0.2">
      <c r="G2" s="12"/>
      <c r="H2" s="12"/>
      <c r="I2" s="32" t="s">
        <v>61</v>
      </c>
      <c r="J2" s="32"/>
      <c r="K2" s="32"/>
      <c r="L2" s="32"/>
    </row>
    <row r="3" spans="2:12" s="1" customFormat="1" ht="28.7" customHeight="1" x14ac:dyDescent="0.2">
      <c r="B3" s="8"/>
      <c r="C3" s="8"/>
      <c r="D3" s="8"/>
      <c r="E3" s="8"/>
      <c r="F3" s="8"/>
      <c r="G3" s="10"/>
      <c r="H3" s="10"/>
      <c r="I3" s="10"/>
      <c r="J3" s="18"/>
      <c r="K3" s="10"/>
      <c r="L3" s="10"/>
    </row>
    <row r="4" spans="2:12" s="1" customFormat="1" ht="2.65" customHeight="1" x14ac:dyDescent="0.2">
      <c r="B4" s="33"/>
      <c r="C4" s="33"/>
      <c r="D4" s="33"/>
      <c r="E4" s="8"/>
      <c r="F4" s="8"/>
      <c r="G4" s="10"/>
      <c r="H4" s="10"/>
      <c r="I4" s="10"/>
      <c r="J4" s="18"/>
      <c r="K4" s="10"/>
      <c r="L4" s="10"/>
    </row>
    <row r="5" spans="2:12" s="1" customFormat="1" ht="28.7" customHeight="1" x14ac:dyDescent="0.2">
      <c r="B5" s="8"/>
      <c r="C5" s="8"/>
      <c r="D5" s="8"/>
      <c r="E5" s="8"/>
      <c r="F5" s="8"/>
      <c r="G5" s="10"/>
      <c r="H5" s="10"/>
      <c r="I5" s="10"/>
      <c r="J5" s="18"/>
      <c r="K5" s="10"/>
      <c r="L5" s="10"/>
    </row>
    <row r="6" spans="2:12" s="1" customFormat="1" ht="2.65" customHeight="1" x14ac:dyDescent="0.2">
      <c r="B6" s="33"/>
      <c r="C6" s="33"/>
      <c r="D6" s="33"/>
      <c r="E6" s="8"/>
      <c r="F6" s="8"/>
      <c r="G6" s="10"/>
      <c r="H6" s="10"/>
      <c r="I6" s="10"/>
      <c r="J6" s="18"/>
      <c r="K6" s="10"/>
      <c r="L6" s="10"/>
    </row>
    <row r="7" spans="2:12" s="1" customFormat="1" ht="28.7" customHeight="1" x14ac:dyDescent="0.2">
      <c r="B7" s="8"/>
      <c r="C7" s="8"/>
      <c r="D7" s="8"/>
      <c r="E7" s="8"/>
      <c r="F7" s="8"/>
      <c r="G7" s="10"/>
      <c r="H7" s="10"/>
      <c r="I7" s="10"/>
      <c r="J7" s="18"/>
      <c r="K7" s="10"/>
      <c r="L7" s="10"/>
    </row>
    <row r="8" spans="2:12" s="1" customFormat="1" ht="5.25" customHeight="1" x14ac:dyDescent="0.2">
      <c r="B8" s="33"/>
      <c r="C8" s="33"/>
      <c r="D8" s="33"/>
      <c r="E8" s="8"/>
      <c r="F8" s="8"/>
      <c r="G8" s="10"/>
      <c r="H8" s="10"/>
      <c r="I8" s="10"/>
      <c r="J8" s="18"/>
      <c r="K8" s="10"/>
      <c r="L8" s="10"/>
    </row>
    <row r="9" spans="2:12" s="1" customFormat="1" ht="4.3499999999999996" customHeight="1" x14ac:dyDescent="0.2">
      <c r="B9" s="8"/>
      <c r="C9" s="8"/>
      <c r="D9" s="8"/>
      <c r="E9" s="8"/>
      <c r="F9" s="8"/>
      <c r="G9" s="10"/>
      <c r="H9" s="10"/>
      <c r="I9" s="10"/>
      <c r="J9" s="18"/>
      <c r="K9" s="10"/>
      <c r="L9" s="10"/>
    </row>
    <row r="10" spans="2:12" s="1" customFormat="1" ht="6.95" customHeight="1" x14ac:dyDescent="0.2">
      <c r="B10" s="37" t="s">
        <v>49</v>
      </c>
      <c r="C10" s="37"/>
      <c r="D10" s="37"/>
      <c r="E10" s="8"/>
      <c r="F10" s="8"/>
      <c r="G10" s="10"/>
      <c r="H10" s="10"/>
      <c r="I10" s="10"/>
      <c r="J10" s="18"/>
      <c r="K10" s="10"/>
      <c r="L10" s="10"/>
    </row>
    <row r="11" spans="2:12" s="1" customFormat="1" ht="12.2" customHeight="1" x14ac:dyDescent="0.2">
      <c r="B11" s="37"/>
      <c r="C11" s="37"/>
      <c r="D11" s="37"/>
      <c r="E11" s="8"/>
      <c r="F11" s="8"/>
      <c r="G11" s="36" t="s">
        <v>50</v>
      </c>
      <c r="H11" s="36"/>
      <c r="I11" s="36"/>
      <c r="J11" s="36"/>
      <c r="K11" s="36"/>
      <c r="L11" s="36"/>
    </row>
    <row r="12" spans="2:12" s="1" customFormat="1" ht="7.9" customHeight="1" x14ac:dyDescent="0.2">
      <c r="B12" s="8"/>
      <c r="C12" s="8"/>
      <c r="D12" s="8"/>
      <c r="E12" s="8"/>
      <c r="F12" s="8"/>
      <c r="G12" s="36"/>
      <c r="H12" s="36"/>
      <c r="I12" s="36"/>
      <c r="J12" s="36"/>
      <c r="K12" s="36"/>
      <c r="L12" s="36"/>
    </row>
    <row r="13" spans="2:12" s="1" customFormat="1" ht="20.25" customHeight="1" x14ac:dyDescent="0.2">
      <c r="G13" s="12"/>
      <c r="H13" s="12"/>
      <c r="I13" s="12"/>
      <c r="J13" s="17"/>
      <c r="K13" s="12"/>
      <c r="L13" s="12"/>
    </row>
    <row r="14" spans="2:12" s="1" customFormat="1" ht="24" customHeight="1" x14ac:dyDescent="0.2">
      <c r="E14" s="34" t="s">
        <v>51</v>
      </c>
      <c r="F14" s="34"/>
      <c r="G14" s="34"/>
      <c r="H14" s="12"/>
      <c r="I14" s="12"/>
      <c r="J14" s="17"/>
      <c r="K14" s="12"/>
      <c r="L14" s="12"/>
    </row>
    <row r="15" spans="2:12" s="1" customFormat="1" ht="43.15" customHeight="1" x14ac:dyDescent="0.2">
      <c r="G15" s="12"/>
      <c r="H15" s="12"/>
      <c r="I15" s="12"/>
      <c r="J15" s="17"/>
      <c r="K15" s="12"/>
      <c r="L15" s="12"/>
    </row>
    <row r="16" spans="2:12" s="1" customFormat="1" ht="20.85" customHeight="1" x14ac:dyDescent="0.2">
      <c r="B16" s="9" t="s">
        <v>52</v>
      </c>
      <c r="C16" s="9"/>
      <c r="G16" s="12"/>
      <c r="H16" s="12"/>
      <c r="I16" s="12"/>
      <c r="J16" s="17"/>
      <c r="K16" s="12"/>
      <c r="L16" s="12"/>
    </row>
    <row r="17" spans="2:12" s="1" customFormat="1" ht="2.65" customHeight="1" x14ac:dyDescent="0.2">
      <c r="G17" s="12"/>
      <c r="H17" s="12"/>
      <c r="I17" s="12"/>
      <c r="J17" s="17"/>
      <c r="K17" s="12"/>
      <c r="L17" s="12"/>
    </row>
    <row r="18" spans="2:12" s="1" customFormat="1" ht="20.85" customHeight="1" x14ac:dyDescent="0.2">
      <c r="B18" s="9" t="s">
        <v>53</v>
      </c>
      <c r="C18" s="9"/>
      <c r="G18" s="12"/>
      <c r="H18" s="12"/>
      <c r="I18" s="12"/>
      <c r="J18" s="17"/>
      <c r="K18" s="12"/>
      <c r="L18" s="12"/>
    </row>
    <row r="19" spans="2:12" s="1" customFormat="1" ht="2.65" customHeight="1" x14ac:dyDescent="0.2">
      <c r="G19" s="12"/>
      <c r="H19" s="12"/>
      <c r="I19" s="12"/>
      <c r="J19" s="17"/>
      <c r="K19" s="12"/>
      <c r="L19" s="12"/>
    </row>
    <row r="20" spans="2:12" s="1" customFormat="1" ht="20.85" customHeight="1" x14ac:dyDescent="0.2">
      <c r="B20" s="9" t="s">
        <v>54</v>
      </c>
      <c r="C20" s="9"/>
      <c r="G20" s="12"/>
      <c r="H20" s="12"/>
      <c r="I20" s="12"/>
      <c r="J20" s="17"/>
      <c r="K20" s="12"/>
      <c r="L20" s="12"/>
    </row>
    <row r="21" spans="2:12" s="1" customFormat="1" ht="2.65" customHeight="1" x14ac:dyDescent="0.2">
      <c r="G21" s="12"/>
      <c r="H21" s="12"/>
      <c r="I21" s="12"/>
      <c r="J21" s="17"/>
      <c r="K21" s="12"/>
      <c r="L21" s="12"/>
    </row>
    <row r="22" spans="2:12" s="1" customFormat="1" ht="20.85" customHeight="1" x14ac:dyDescent="0.2">
      <c r="B22" s="9" t="s">
        <v>55</v>
      </c>
      <c r="C22" s="9"/>
      <c r="G22" s="12"/>
      <c r="H22" s="12"/>
      <c r="I22" s="12"/>
      <c r="J22" s="17"/>
      <c r="K22" s="12"/>
      <c r="L22" s="12"/>
    </row>
    <row r="23" spans="2:12" s="1" customFormat="1" ht="15" customHeight="1" x14ac:dyDescent="0.2">
      <c r="G23" s="12"/>
      <c r="H23" s="12"/>
      <c r="I23" s="12"/>
      <c r="J23" s="17"/>
      <c r="K23" s="12"/>
      <c r="L23" s="12"/>
    </row>
    <row r="24" spans="2:12" s="1" customFormat="1" ht="78" customHeight="1" x14ac:dyDescent="0.2">
      <c r="B24" s="25" t="s">
        <v>70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s="1" customFormat="1" ht="2.65" customHeight="1" x14ac:dyDescent="0.2">
      <c r="G25" s="12"/>
      <c r="H25" s="12"/>
      <c r="I25" s="12"/>
      <c r="J25" s="17"/>
      <c r="K25" s="12"/>
      <c r="L25" s="12"/>
    </row>
    <row r="26" spans="2:12" s="1" customFormat="1" ht="61.5" customHeight="1" x14ac:dyDescent="0.2">
      <c r="B26" s="23" t="s">
        <v>56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2" s="1" customFormat="1" ht="5.25" customHeight="1" x14ac:dyDescent="0.2">
      <c r="G27" s="12"/>
      <c r="H27" s="12"/>
      <c r="I27" s="12"/>
      <c r="J27" s="17"/>
      <c r="K27" s="12"/>
      <c r="L27" s="12"/>
    </row>
    <row r="28" spans="2:12" s="1" customFormat="1" ht="9" customHeight="1" x14ac:dyDescent="0.2">
      <c r="G28" s="12"/>
      <c r="H28" s="12"/>
      <c r="I28" s="12"/>
      <c r="J28" s="17"/>
      <c r="K28" s="12"/>
      <c r="L28" s="12"/>
    </row>
    <row r="29" spans="2:12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13" t="s">
        <v>5</v>
      </c>
      <c r="H29" s="13" t="s">
        <v>6</v>
      </c>
      <c r="I29" s="13" t="s">
        <v>7</v>
      </c>
      <c r="J29" s="19" t="s">
        <v>8</v>
      </c>
      <c r="K29" s="13" t="s">
        <v>9</v>
      </c>
      <c r="L29" s="13" t="s">
        <v>10</v>
      </c>
    </row>
    <row r="30" spans="2:12" s="1" customFormat="1" ht="19.7" customHeight="1" x14ac:dyDescent="0.2">
      <c r="B30" s="5">
        <v>1</v>
      </c>
      <c r="C30" s="6" t="s">
        <v>12</v>
      </c>
      <c r="D30" s="6" t="s">
        <v>13</v>
      </c>
      <c r="E30" s="7" t="s">
        <v>14</v>
      </c>
      <c r="F30" s="6" t="s">
        <v>15</v>
      </c>
      <c r="G30" s="14">
        <v>24</v>
      </c>
      <c r="H30" s="15"/>
      <c r="I30" s="14">
        <f t="shared" ref="I30:I42" si="0">G30*H30</f>
        <v>0</v>
      </c>
      <c r="J30" s="20">
        <v>8</v>
      </c>
      <c r="K30" s="14">
        <f t="shared" ref="K30:K42" si="1">I30*J30/100</f>
        <v>0</v>
      </c>
      <c r="L30" s="14">
        <f t="shared" ref="L30:L42" si="2">I30+K30</f>
        <v>0</v>
      </c>
    </row>
    <row r="31" spans="2:12" s="1" customFormat="1" ht="19.7" customHeight="1" x14ac:dyDescent="0.2">
      <c r="B31" s="5">
        <v>2</v>
      </c>
      <c r="C31" s="6" t="s">
        <v>16</v>
      </c>
      <c r="D31" s="6" t="s">
        <v>17</v>
      </c>
      <c r="E31" s="7" t="s">
        <v>18</v>
      </c>
      <c r="F31" s="6" t="s">
        <v>15</v>
      </c>
      <c r="G31" s="14">
        <v>8</v>
      </c>
      <c r="H31" s="15"/>
      <c r="I31" s="14">
        <f t="shared" si="0"/>
        <v>0</v>
      </c>
      <c r="J31" s="20">
        <v>8</v>
      </c>
      <c r="K31" s="14">
        <f t="shared" si="1"/>
        <v>0</v>
      </c>
      <c r="L31" s="14">
        <f t="shared" si="2"/>
        <v>0</v>
      </c>
    </row>
    <row r="32" spans="2:12" s="1" customFormat="1" ht="19.7" customHeight="1" x14ac:dyDescent="0.2">
      <c r="B32" s="5">
        <v>3</v>
      </c>
      <c r="C32" s="6" t="s">
        <v>19</v>
      </c>
      <c r="D32" s="6" t="s">
        <v>20</v>
      </c>
      <c r="E32" s="7" t="s">
        <v>21</v>
      </c>
      <c r="F32" s="6" t="s">
        <v>15</v>
      </c>
      <c r="G32" s="14">
        <v>245</v>
      </c>
      <c r="H32" s="15"/>
      <c r="I32" s="14">
        <f t="shared" si="0"/>
        <v>0</v>
      </c>
      <c r="J32" s="20">
        <v>8</v>
      </c>
      <c r="K32" s="14">
        <f t="shared" si="1"/>
        <v>0</v>
      </c>
      <c r="L32" s="14">
        <f t="shared" si="2"/>
        <v>0</v>
      </c>
    </row>
    <row r="33" spans="2:12" s="1" customFormat="1" ht="19.7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15</v>
      </c>
      <c r="G33" s="14">
        <v>24</v>
      </c>
      <c r="H33" s="15"/>
      <c r="I33" s="14">
        <f t="shared" si="0"/>
        <v>0</v>
      </c>
      <c r="J33" s="20">
        <v>8</v>
      </c>
      <c r="K33" s="14">
        <f t="shared" si="1"/>
        <v>0</v>
      </c>
      <c r="L33" s="14">
        <f t="shared" si="2"/>
        <v>0</v>
      </c>
    </row>
    <row r="34" spans="2:12" s="1" customFormat="1" ht="19.7" customHeight="1" x14ac:dyDescent="0.2">
      <c r="B34" s="5">
        <v>5</v>
      </c>
      <c r="C34" s="6" t="s">
        <v>74</v>
      </c>
      <c r="D34" s="6" t="s">
        <v>75</v>
      </c>
      <c r="E34" s="7" t="s">
        <v>76</v>
      </c>
      <c r="F34" s="6" t="s">
        <v>15</v>
      </c>
      <c r="G34" s="14">
        <f>10-1</f>
        <v>9</v>
      </c>
      <c r="H34" s="15"/>
      <c r="I34" s="14">
        <f t="shared" si="0"/>
        <v>0</v>
      </c>
      <c r="J34" s="20">
        <v>8</v>
      </c>
      <c r="K34" s="14">
        <f t="shared" si="1"/>
        <v>0</v>
      </c>
      <c r="L34" s="14">
        <f t="shared" si="2"/>
        <v>0</v>
      </c>
    </row>
    <row r="35" spans="2:12" s="1" customFormat="1" ht="19.7" customHeight="1" x14ac:dyDescent="0.2">
      <c r="B35" s="5">
        <v>6</v>
      </c>
      <c r="C35" s="6" t="s">
        <v>77</v>
      </c>
      <c r="D35" s="6" t="s">
        <v>78</v>
      </c>
      <c r="E35" s="7" t="s">
        <v>79</v>
      </c>
      <c r="F35" s="6" t="s">
        <v>15</v>
      </c>
      <c r="G35" s="14">
        <f>5</f>
        <v>5</v>
      </c>
      <c r="H35" s="15"/>
      <c r="I35" s="14">
        <f t="shared" si="0"/>
        <v>0</v>
      </c>
      <c r="J35" s="20">
        <v>8</v>
      </c>
      <c r="K35" s="14">
        <f t="shared" si="1"/>
        <v>0</v>
      </c>
      <c r="L35" s="14">
        <f t="shared" si="2"/>
        <v>0</v>
      </c>
    </row>
    <row r="36" spans="2:12" s="1" customFormat="1" ht="19.7" customHeight="1" x14ac:dyDescent="0.2">
      <c r="B36" s="5">
        <v>7</v>
      </c>
      <c r="C36" s="6" t="s">
        <v>25</v>
      </c>
      <c r="D36" s="6" t="s">
        <v>26</v>
      </c>
      <c r="E36" s="7" t="s">
        <v>27</v>
      </c>
      <c r="F36" s="6" t="s">
        <v>15</v>
      </c>
      <c r="G36" s="14">
        <v>210</v>
      </c>
      <c r="H36" s="15"/>
      <c r="I36" s="14">
        <f t="shared" si="0"/>
        <v>0</v>
      </c>
      <c r="J36" s="20">
        <v>8</v>
      </c>
      <c r="K36" s="14">
        <f t="shared" si="1"/>
        <v>0</v>
      </c>
      <c r="L36" s="14">
        <f t="shared" si="2"/>
        <v>0</v>
      </c>
    </row>
    <row r="37" spans="2:12" s="1" customFormat="1" ht="19.7" customHeight="1" x14ac:dyDescent="0.2">
      <c r="B37" s="5">
        <v>8</v>
      </c>
      <c r="C37" s="6" t="s">
        <v>71</v>
      </c>
      <c r="D37" s="6" t="s">
        <v>72</v>
      </c>
      <c r="E37" s="7" t="s">
        <v>73</v>
      </c>
      <c r="F37" s="6" t="s">
        <v>15</v>
      </c>
      <c r="G37" s="14">
        <v>210</v>
      </c>
      <c r="H37" s="15"/>
      <c r="I37" s="14">
        <f t="shared" si="0"/>
        <v>0</v>
      </c>
      <c r="J37" s="20">
        <v>8</v>
      </c>
      <c r="K37" s="14">
        <f t="shared" si="1"/>
        <v>0</v>
      </c>
      <c r="L37" s="14">
        <f t="shared" si="2"/>
        <v>0</v>
      </c>
    </row>
    <row r="38" spans="2:12" s="1" customFormat="1" ht="22.5" x14ac:dyDescent="0.2">
      <c r="B38" s="5">
        <v>9</v>
      </c>
      <c r="C38" s="6" t="s">
        <v>28</v>
      </c>
      <c r="D38" s="6" t="s">
        <v>29</v>
      </c>
      <c r="E38" s="7" t="s">
        <v>30</v>
      </c>
      <c r="F38" s="6" t="s">
        <v>11</v>
      </c>
      <c r="G38" s="14">
        <v>6.5</v>
      </c>
      <c r="H38" s="15"/>
      <c r="I38" s="14">
        <f>G38*H38</f>
        <v>0</v>
      </c>
      <c r="J38" s="20">
        <v>8</v>
      </c>
      <c r="K38" s="14">
        <f t="shared" si="1"/>
        <v>0</v>
      </c>
      <c r="L38" s="14">
        <f t="shared" si="2"/>
        <v>0</v>
      </c>
    </row>
    <row r="39" spans="2:12" s="1" customFormat="1" ht="22.5" x14ac:dyDescent="0.2">
      <c r="B39" s="5">
        <v>10</v>
      </c>
      <c r="C39" s="6" t="s">
        <v>35</v>
      </c>
      <c r="D39" s="6" t="s">
        <v>36</v>
      </c>
      <c r="E39" s="7" t="s">
        <v>37</v>
      </c>
      <c r="F39" s="6" t="s">
        <v>15</v>
      </c>
      <c r="G39" s="14">
        <v>210</v>
      </c>
      <c r="H39" s="15"/>
      <c r="I39" s="14">
        <f t="shared" si="0"/>
        <v>0</v>
      </c>
      <c r="J39" s="20">
        <v>8</v>
      </c>
      <c r="K39" s="14">
        <f t="shared" si="1"/>
        <v>0</v>
      </c>
      <c r="L39" s="14">
        <f t="shared" si="2"/>
        <v>0</v>
      </c>
    </row>
    <row r="40" spans="2:12" s="1" customFormat="1" ht="19.7" customHeight="1" x14ac:dyDescent="0.2">
      <c r="B40" s="5">
        <v>11</v>
      </c>
      <c r="C40" s="6" t="s">
        <v>38</v>
      </c>
      <c r="D40" s="6" t="s">
        <v>39</v>
      </c>
      <c r="E40" s="7" t="s">
        <v>40</v>
      </c>
      <c r="F40" s="6" t="s">
        <v>41</v>
      </c>
      <c r="G40" s="14">
        <v>50</v>
      </c>
      <c r="H40" s="15"/>
      <c r="I40" s="14">
        <f t="shared" si="0"/>
        <v>0</v>
      </c>
      <c r="J40" s="20">
        <v>8</v>
      </c>
      <c r="K40" s="14">
        <f t="shared" si="1"/>
        <v>0</v>
      </c>
      <c r="L40" s="14">
        <f t="shared" si="2"/>
        <v>0</v>
      </c>
    </row>
    <row r="41" spans="2:12" s="1" customFormat="1" ht="19.7" customHeight="1" x14ac:dyDescent="0.2">
      <c r="B41" s="5">
        <v>12</v>
      </c>
      <c r="C41" s="6" t="s">
        <v>42</v>
      </c>
      <c r="D41" s="6" t="s">
        <v>43</v>
      </c>
      <c r="E41" s="7" t="s">
        <v>44</v>
      </c>
      <c r="F41" s="6" t="s">
        <v>41</v>
      </c>
      <c r="G41" s="14">
        <v>15</v>
      </c>
      <c r="H41" s="15"/>
      <c r="I41" s="14">
        <f t="shared" si="0"/>
        <v>0</v>
      </c>
      <c r="J41" s="20">
        <v>8</v>
      </c>
      <c r="K41" s="14">
        <f t="shared" si="1"/>
        <v>0</v>
      </c>
      <c r="L41" s="14">
        <f t="shared" si="2"/>
        <v>0</v>
      </c>
    </row>
    <row r="42" spans="2:12" s="1" customFormat="1" ht="19.7" customHeight="1" x14ac:dyDescent="0.2">
      <c r="B42" s="5">
        <v>13</v>
      </c>
      <c r="C42" s="6" t="s">
        <v>31</v>
      </c>
      <c r="D42" s="6" t="s">
        <v>32</v>
      </c>
      <c r="E42" s="7" t="s">
        <v>33</v>
      </c>
      <c r="F42" s="6" t="s">
        <v>34</v>
      </c>
      <c r="G42" s="14">
        <v>360</v>
      </c>
      <c r="H42" s="15"/>
      <c r="I42" s="14">
        <f t="shared" si="0"/>
        <v>0</v>
      </c>
      <c r="J42" s="20">
        <v>8</v>
      </c>
      <c r="K42" s="14">
        <f t="shared" si="1"/>
        <v>0</v>
      </c>
      <c r="L42" s="14">
        <f t="shared" si="2"/>
        <v>0</v>
      </c>
    </row>
    <row r="43" spans="2:12" s="1" customFormat="1" ht="22.5" customHeight="1" x14ac:dyDescent="0.2">
      <c r="G43" s="12"/>
      <c r="H43" s="12"/>
      <c r="I43" s="12"/>
      <c r="J43" s="17"/>
      <c r="K43" s="12"/>
      <c r="L43" s="12"/>
    </row>
    <row r="44" spans="2:12" s="1" customFormat="1" ht="21.4" customHeight="1" x14ac:dyDescent="0.2">
      <c r="B44" s="29" t="s">
        <v>45</v>
      </c>
      <c r="C44" s="29"/>
      <c r="D44" s="29"/>
      <c r="E44" s="29"/>
      <c r="F44" s="35">
        <f>SUM(I30:I42)</f>
        <v>0</v>
      </c>
      <c r="G44" s="35"/>
      <c r="H44" s="35"/>
      <c r="I44" s="35"/>
      <c r="J44" s="35"/>
      <c r="K44" s="35"/>
      <c r="L44" s="35"/>
    </row>
    <row r="45" spans="2:12" s="1" customFormat="1" ht="21.4" customHeight="1" x14ac:dyDescent="0.2">
      <c r="B45" s="29" t="s">
        <v>46</v>
      </c>
      <c r="C45" s="29"/>
      <c r="D45" s="29"/>
      <c r="E45" s="29"/>
      <c r="F45" s="31">
        <f>SUM(L30:L42)</f>
        <v>0</v>
      </c>
      <c r="G45" s="31"/>
      <c r="H45" s="31"/>
      <c r="I45" s="31"/>
      <c r="J45" s="31"/>
      <c r="K45" s="31"/>
      <c r="L45" s="31"/>
    </row>
    <row r="46" spans="2:12" s="1" customFormat="1" ht="11.1" customHeight="1" x14ac:dyDescent="0.2">
      <c r="G46" s="12"/>
      <c r="H46" s="12"/>
      <c r="I46" s="12"/>
      <c r="J46" s="17"/>
      <c r="K46" s="12"/>
      <c r="L46" s="12"/>
    </row>
    <row r="47" spans="2:12" s="1" customFormat="1" ht="61.35" customHeight="1" x14ac:dyDescent="0.2">
      <c r="B47" s="30" t="s">
        <v>57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 s="1" customFormat="1" ht="2.65" customHeight="1" x14ac:dyDescent="0.2">
      <c r="B48" s="11"/>
      <c r="C48" s="11"/>
      <c r="D48" s="11"/>
      <c r="E48" s="11"/>
      <c r="F48" s="11"/>
      <c r="G48" s="10"/>
      <c r="H48" s="10"/>
      <c r="I48" s="10"/>
      <c r="J48" s="18"/>
      <c r="K48" s="10"/>
      <c r="L48" s="10"/>
    </row>
    <row r="49" spans="2:12" s="1" customFormat="1" ht="120" customHeight="1" x14ac:dyDescent="0.2">
      <c r="B49" s="30" t="s">
        <v>58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 s="1" customFormat="1" ht="5.25" hidden="1" customHeight="1" x14ac:dyDescent="0.2">
      <c r="B50" s="11"/>
      <c r="C50" s="11"/>
      <c r="D50" s="11"/>
      <c r="E50" s="11"/>
      <c r="F50" s="11"/>
      <c r="G50" s="10"/>
      <c r="H50" s="10"/>
      <c r="I50" s="10"/>
      <c r="J50" s="18"/>
      <c r="K50" s="10"/>
      <c r="L50" s="10"/>
    </row>
    <row r="51" spans="2:12" s="1" customFormat="1" ht="111" customHeight="1" x14ac:dyDescent="0.2">
      <c r="B51" s="23" t="s">
        <v>62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 s="1" customFormat="1" ht="33.6" customHeight="1" x14ac:dyDescent="0.2">
      <c r="B52" s="26" t="s">
        <v>63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 s="1" customFormat="1" ht="2.65" customHeight="1" x14ac:dyDescent="0.2">
      <c r="B53" s="11"/>
      <c r="C53" s="11"/>
      <c r="D53" s="11"/>
      <c r="E53" s="11"/>
      <c r="F53" s="11"/>
      <c r="G53" s="10"/>
      <c r="H53" s="10"/>
      <c r="I53" s="10"/>
      <c r="J53" s="18"/>
      <c r="K53" s="10"/>
      <c r="L53" s="10"/>
    </row>
    <row r="54" spans="2:12" s="1" customFormat="1" ht="37.9" customHeight="1" x14ac:dyDescent="0.2">
      <c r="B54" s="38" t="s">
        <v>47</v>
      </c>
      <c r="C54" s="38"/>
      <c r="D54" s="38"/>
      <c r="E54" s="38"/>
      <c r="F54" s="27" t="s">
        <v>48</v>
      </c>
      <c r="G54" s="27"/>
      <c r="H54" s="27"/>
      <c r="I54" s="27"/>
      <c r="J54" s="27"/>
      <c r="K54" s="27"/>
      <c r="L54" s="27"/>
    </row>
    <row r="55" spans="2:12" s="1" customFormat="1" ht="28.7" customHeigh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 s="1" customFormat="1" ht="28.7" customHeigh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s="1" customFormat="1" ht="28.7" customHeigh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s="1" customFormat="1" ht="28.7" customHeigh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 s="1" customFormat="1" ht="2.65" customHeight="1" x14ac:dyDescent="0.2">
      <c r="B59" s="11"/>
      <c r="C59" s="11"/>
      <c r="D59" s="11"/>
      <c r="E59" s="11"/>
      <c r="F59" s="11"/>
      <c r="G59" s="10"/>
      <c r="H59" s="10"/>
      <c r="I59" s="10"/>
      <c r="J59" s="18"/>
      <c r="K59" s="10"/>
      <c r="L59" s="10"/>
    </row>
    <row r="60" spans="2:12" s="1" customFormat="1" ht="139.5" customHeight="1" x14ac:dyDescent="0.2">
      <c r="B60" s="23" t="s">
        <v>64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2:12" s="1" customFormat="1" ht="2.65" customHeight="1" x14ac:dyDescent="0.2">
      <c r="B61" s="11"/>
      <c r="C61" s="11"/>
      <c r="D61" s="11"/>
      <c r="E61" s="11"/>
      <c r="F61" s="11"/>
      <c r="G61" s="10"/>
      <c r="H61" s="10"/>
      <c r="I61" s="10"/>
      <c r="J61" s="18"/>
      <c r="K61" s="10"/>
      <c r="L61" s="10"/>
    </row>
    <row r="62" spans="2:12" s="1" customFormat="1" ht="68.25" customHeight="1" x14ac:dyDescent="0.2">
      <c r="B62" s="23" t="s">
        <v>65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s="1" customFormat="1" ht="2.65" customHeight="1" x14ac:dyDescent="0.2">
      <c r="B63" s="11"/>
      <c r="C63" s="11"/>
      <c r="D63" s="11"/>
      <c r="E63" s="11"/>
      <c r="F63" s="11"/>
      <c r="G63" s="10"/>
      <c r="H63" s="10"/>
      <c r="I63" s="10"/>
      <c r="J63" s="18"/>
      <c r="K63" s="10"/>
      <c r="L63" s="10"/>
    </row>
    <row r="64" spans="2:12" s="1" customFormat="1" ht="72" customHeight="1" x14ac:dyDescent="0.2">
      <c r="B64" s="23" t="s">
        <v>66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2:12" s="1" customFormat="1" ht="2.65" customHeight="1" x14ac:dyDescent="0.2">
      <c r="B65" s="11"/>
      <c r="C65" s="11"/>
      <c r="D65" s="11"/>
      <c r="E65" s="11"/>
      <c r="F65" s="11"/>
      <c r="G65" s="10"/>
      <c r="H65" s="10"/>
      <c r="I65" s="10"/>
      <c r="J65" s="18"/>
      <c r="K65" s="10"/>
      <c r="L65" s="10"/>
    </row>
    <row r="66" spans="2:12" s="1" customFormat="1" ht="64.5" customHeight="1" x14ac:dyDescent="0.2">
      <c r="B66" s="23" t="s">
        <v>67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2:12" s="1" customFormat="1" ht="2.65" customHeight="1" x14ac:dyDescent="0.2">
      <c r="B67" s="11"/>
      <c r="C67" s="11"/>
      <c r="D67" s="11"/>
      <c r="E67" s="11"/>
      <c r="F67" s="11"/>
      <c r="G67" s="10"/>
      <c r="H67" s="10"/>
      <c r="I67" s="10"/>
      <c r="J67" s="18"/>
      <c r="K67" s="10"/>
      <c r="L67" s="10"/>
    </row>
    <row r="68" spans="2:12" s="1" customFormat="1" ht="117" customHeight="1" x14ac:dyDescent="0.2">
      <c r="B68" s="23" t="s">
        <v>68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s="1" customFormat="1" ht="2.65" customHeight="1" x14ac:dyDescent="0.2">
      <c r="B69" s="11"/>
      <c r="C69" s="11"/>
      <c r="D69" s="11"/>
      <c r="E69" s="11"/>
      <c r="F69" s="11"/>
      <c r="G69" s="10"/>
      <c r="H69" s="10"/>
      <c r="I69" s="10"/>
      <c r="J69" s="18"/>
      <c r="K69" s="10"/>
      <c r="L69" s="10"/>
    </row>
    <row r="70" spans="2:12" s="1" customFormat="1" ht="102.75" customHeight="1" x14ac:dyDescent="0.2"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2:12" s="1" customFormat="1" ht="12.75" customHeight="1" x14ac:dyDescent="0.2">
      <c r="B71" s="11"/>
      <c r="C71" s="11"/>
      <c r="D71" s="11"/>
      <c r="E71" s="11"/>
      <c r="F71" s="11"/>
      <c r="G71" s="10"/>
      <c r="H71" s="10"/>
      <c r="I71" s="10"/>
      <c r="J71" s="18"/>
      <c r="K71" s="10"/>
      <c r="L71" s="10"/>
    </row>
    <row r="72" spans="2:12" s="1" customFormat="1" ht="17.649999999999999" customHeight="1" x14ac:dyDescent="0.2">
      <c r="B72" s="11"/>
      <c r="C72" s="11"/>
      <c r="D72" s="11"/>
      <c r="E72" s="11"/>
      <c r="F72" s="11"/>
      <c r="G72" s="10"/>
      <c r="H72" s="10"/>
      <c r="I72" s="28" t="s">
        <v>59</v>
      </c>
      <c r="J72" s="28"/>
      <c r="K72" s="10"/>
      <c r="L72" s="10"/>
    </row>
    <row r="73" spans="2:12" s="1" customFormat="1" ht="129" customHeight="1" x14ac:dyDescent="0.2">
      <c r="B73" s="24" t="s">
        <v>60</v>
      </c>
      <c r="C73" s="24"/>
      <c r="D73" s="24"/>
      <c r="E73" s="24"/>
      <c r="F73" s="24"/>
      <c r="G73" s="24"/>
      <c r="H73" s="24"/>
      <c r="I73" s="24"/>
      <c r="J73" s="24"/>
      <c r="K73" s="12"/>
      <c r="L73" s="12"/>
    </row>
    <row r="74" spans="2:12" s="1" customFormat="1" ht="28.7" customHeight="1" x14ac:dyDescent="0.2">
      <c r="G74" s="12"/>
      <c r="H74" s="12"/>
      <c r="I74" s="12"/>
      <c r="J74" s="17"/>
      <c r="K74" s="12"/>
      <c r="L74" s="12"/>
    </row>
  </sheetData>
  <sheetProtection formatCells="0" formatColumns="0" formatRows="0" insertColumns="0" insertRows="0" insertHyperlinks="0" deleteColumns="0" deleteRows="0" sort="0" autoFilter="0" pivotTables="0"/>
  <mergeCells count="35">
    <mergeCell ref="I2:L2"/>
    <mergeCell ref="B4:D4"/>
    <mergeCell ref="B6:D6"/>
    <mergeCell ref="B8:D8"/>
    <mergeCell ref="B44:E44"/>
    <mergeCell ref="E14:G14"/>
    <mergeCell ref="F44:L44"/>
    <mergeCell ref="G11:L12"/>
    <mergeCell ref="B10:D11"/>
    <mergeCell ref="B24:L24"/>
    <mergeCell ref="B26:L26"/>
    <mergeCell ref="B52:L52"/>
    <mergeCell ref="F54:L54"/>
    <mergeCell ref="F55:L55"/>
    <mergeCell ref="B45:E45"/>
    <mergeCell ref="B47:L47"/>
    <mergeCell ref="B49:L49"/>
    <mergeCell ref="B51:L51"/>
    <mergeCell ref="F45:L45"/>
    <mergeCell ref="B54:E54"/>
    <mergeCell ref="B55:E55"/>
    <mergeCell ref="B56:E56"/>
    <mergeCell ref="B57:E57"/>
    <mergeCell ref="B58:E58"/>
    <mergeCell ref="B70:L70"/>
    <mergeCell ref="B73:J73"/>
    <mergeCell ref="F56:L56"/>
    <mergeCell ref="F57:L57"/>
    <mergeCell ref="I72:J72"/>
    <mergeCell ref="B66:L66"/>
    <mergeCell ref="B68:L68"/>
    <mergeCell ref="B60:L60"/>
    <mergeCell ref="B62:L62"/>
    <mergeCell ref="B64:L64"/>
    <mergeCell ref="F58:L58"/>
  </mergeCells>
  <pageMargins left="0.7" right="0.7" top="0.75" bottom="0.75" header="0.3" footer="0.3"/>
  <pageSetup paperSize="9" scale="29" orientation="landscape" r:id="rId1"/>
  <headerFooter alignWithMargins="0"/>
  <rowBreaks count="1" manualBreakCount="1">
    <brk id="45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 (Nadl. Miechów)</cp:lastModifiedBy>
  <dcterms:created xsi:type="dcterms:W3CDTF">2023-10-19T09:22:45Z</dcterms:created>
  <dcterms:modified xsi:type="dcterms:W3CDTF">2024-02-19T13:40:34Z</dcterms:modified>
</cp:coreProperties>
</file>