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D41B404A-DC49-4756-AAF2-9B187DE5FCDB}" xr6:coauthVersionLast="47" xr6:coauthVersionMax="47" xr10:uidLastSave="{00000000-0000-0000-0000-000000000000}"/>
  <bookViews>
    <workbookView xWindow="480" yWindow="240" windowWidth="12870" windowHeight="15450" tabRatio="500" xr2:uid="{00000000-000D-0000-FFFF-FFFF00000000}"/>
  </bookViews>
  <sheets>
    <sheet name="Tabelle1" sheetId="1" r:id="rId1"/>
  </sheets>
  <definedNames>
    <definedName name="_xlnm.Print_Area" localSheetId="0">Tabelle1!$A$1:$J$9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F9" i="1" s="1"/>
  <c r="H8" i="1" l="1"/>
  <c r="I8" i="1" s="1"/>
  <c r="H9" i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<sst xmlns="http://schemas.openxmlformats.org/spreadsheetml/2006/main" count="18" uniqueCount="18">
  <si>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</si>
  <si>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</si>
  <si>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Stawka     VAT (%)</t>
  </si>
  <si>
    <t>Wartość brutto (zł) 8=6+7</t>
  </si>
  <si>
    <t>PRODUCENT,
Nazwa własna lub inne określenie identyfikujące 
wyrób w sposób jednoznaczny, np. numer katalogowy</t>
  </si>
  <si>
    <t>1.</t>
  </si>
  <si>
    <t>Bezigłowy port do iniekcji, sterylny:
- liczba aktywacji co najmniej 200,
- do użytku przez co najmniej 7 dni,
- pasujący do standardowych złączy luer oraz luer-lock,
- możliwość podawania tłuszczy i krwi,
- możliwość stosowania w MRI,
- neutralne ciśnienie odłączania,
- minimalna przestrzeń martwa maksymalnie do 0,07 ml,
- obudowa łącznika z przezroczystą membraną</t>
  </si>
  <si>
    <t>Razem
Netto:</t>
  </si>
  <si>
    <t>Razem
Brutto:</t>
  </si>
  <si>
    <t>Załącznik nr 2 do SWZ</t>
  </si>
  <si>
    <t xml:space="preserve"> Załącznik nr 1 do umowy nr NZ.280.4.1.2022</t>
  </si>
  <si>
    <t>Formularz cenowo-techniczny zadania nr 1</t>
  </si>
  <si>
    <t>Wartość netto 
6=4x5</t>
  </si>
  <si>
    <t>Ilość opakowań</t>
  </si>
  <si>
    <t>Ilość szt. w opakowaniu</t>
  </si>
  <si>
    <t>Cena jednostkowa netto za op.</t>
  </si>
  <si>
    <t>Cena jednostkowa brutto za op.
9=8/4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</si>
  <si>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bezigłowych portów do iniekcji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 do</t>
    </r>
    <r>
      <rPr>
        <b/>
        <sz val="10"/>
        <rFont val="Tahoma"/>
        <family val="2"/>
        <charset val="238"/>
      </rPr>
      <t xml:space="preserve"> …  dni </t>
    </r>
    <r>
      <rPr>
        <sz val="10"/>
        <rFont val="Tahoma"/>
        <family val="2"/>
        <charset val="238"/>
      </rPr>
      <t xml:space="preserve">roboczych od daty złożenia zamówienia za pośrednictwem poczty elektronicznej na </t>
    </r>
    <r>
      <rPr>
        <b/>
        <sz val="10"/>
        <rFont val="Tahoma"/>
        <family val="2"/>
        <charset val="238"/>
      </rPr>
      <t>adres e-mail: ………………………………… 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</t>
    </r>
    <r>
      <rPr>
        <sz val="10"/>
        <rFont val="Tahoma"/>
        <family val="2"/>
        <charset val="238"/>
      </rPr>
      <t xml:space="preserve">
8. Wykonawca oferuje realizację niniejszego zamówienia za cenę zgodnie z poniższą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</si>
</sst>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vertical="top"/>
    </xf>
    <xf numFmtId="0" fontId="21" fillId="0" borderId="0" xfId="0" applyFont="1">
      <alignment vertical="center"/>
    </xf>
    <xf numFmtId="0" fontId="11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13"/>
  <sheetViews>
    <sheetView tabSelected="1" topLeftCell="A2" zoomScale="106" zoomScaleNormal="106" workbookViewId="0">
      <selection activeCell="E9" sqref="E9:H9"/>
    </sheetView>
  </sheetViews>
  <sheetFormatPr defaultColWidth="6.140625" defaultRowHeight="15" x14ac:dyDescent="0.15"/>
  <cols>
    <col min="1" max="1" width="3.5703125" style="1" customWidth="1"/>
    <col min="2" max="2" width="49.140625" style="2" customWidth="1"/>
    <col min="3" max="3" width="8.7109375" style="3" customWidth="1"/>
    <col min="4" max="4" width="7.42578125" style="3" customWidth="1"/>
    <col min="5" max="5" width="11.28515625" style="4" customWidth="1"/>
    <col min="6" max="6" width="10.85546875" style="5" customWidth="1"/>
    <col min="7" max="7" width="7.140625" style="6" customWidth="1"/>
    <col min="8" max="8" width="12.140625" style="7" customWidth="1"/>
    <col min="9" max="9" width="11" style="5" customWidth="1"/>
    <col min="10" max="10" width="21.140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23" customFormat="1" ht="15.75" x14ac:dyDescent="0.25">
      <c r="A1" s="14"/>
      <c r="B1" s="15"/>
      <c r="C1" s="16"/>
      <c r="D1" s="16"/>
      <c r="E1" s="17"/>
      <c r="F1" s="18"/>
      <c r="G1" s="19"/>
      <c r="H1" s="20"/>
      <c r="I1" s="33" t="s">
        <v>9</v>
      </c>
      <c r="J1" s="33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</row>
    <row r="2" spans="1:1008" s="23" customFormat="1" ht="15" customHeight="1" x14ac:dyDescent="0.25">
      <c r="A2" s="14"/>
      <c r="B2" s="15"/>
      <c r="C2" s="16"/>
      <c r="D2" s="16"/>
      <c r="E2" s="17"/>
      <c r="F2" s="18"/>
      <c r="G2" s="19"/>
      <c r="H2" s="33" t="s">
        <v>10</v>
      </c>
      <c r="I2" s="33"/>
      <c r="J2" s="3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</row>
    <row r="3" spans="1:1008" s="23" customFormat="1" ht="15" customHeight="1" x14ac:dyDescent="0.25">
      <c r="A3" s="34" t="s">
        <v>11</v>
      </c>
      <c r="B3" s="34"/>
      <c r="C3" s="34"/>
      <c r="D3" s="34"/>
      <c r="E3" s="34"/>
      <c r="F3" s="34"/>
      <c r="G3" s="34"/>
      <c r="H3" s="34"/>
      <c r="I3" s="34"/>
      <c r="J3" s="34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</row>
    <row r="4" spans="1:1008" s="9" customFormat="1" ht="295.5" customHeight="1" x14ac:dyDescent="0.25">
      <c r="A4" s="35" t="s">
        <v>17</v>
      </c>
      <c r="B4" s="35"/>
      <c r="C4" s="35"/>
      <c r="D4" s="35"/>
      <c r="E4" s="35"/>
      <c r="F4" s="35"/>
      <c r="G4" s="35"/>
      <c r="H4" s="35"/>
      <c r="I4" s="35"/>
      <c r="J4" s="35"/>
    </row>
    <row r="5" spans="1:1008" s="9" customFormat="1" ht="11.25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1" customFormat="1" ht="63.75" customHeight="1" x14ac:dyDescent="0.25">
      <c r="A6" s="36" t="s">
        <v>0</v>
      </c>
      <c r="B6" s="37" t="s">
        <v>1</v>
      </c>
      <c r="C6" s="38" t="s">
        <v>14</v>
      </c>
      <c r="D6" s="38" t="s">
        <v>13</v>
      </c>
      <c r="E6" s="38" t="s">
        <v>15</v>
      </c>
      <c r="F6" s="38" t="s">
        <v>12</v>
      </c>
      <c r="G6" s="38" t="s">
        <v>2</v>
      </c>
      <c r="H6" s="38" t="s">
        <v>3</v>
      </c>
      <c r="I6" s="38" t="s">
        <v>16</v>
      </c>
      <c r="J6" s="38" t="s">
        <v>4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s="32" customFormat="1" ht="12" x14ac:dyDescent="0.15">
      <c r="A7" s="39">
        <v>1</v>
      </c>
      <c r="B7" s="40">
        <v>2</v>
      </c>
      <c r="C7" s="41">
        <v>3</v>
      </c>
      <c r="D7" s="41">
        <v>4</v>
      </c>
      <c r="E7" s="42">
        <v>5</v>
      </c>
      <c r="F7" s="40">
        <v>6</v>
      </c>
      <c r="G7" s="42">
        <v>7</v>
      </c>
      <c r="H7" s="40">
        <v>8</v>
      </c>
      <c r="I7" s="40">
        <v>9</v>
      </c>
      <c r="J7" s="40">
        <v>10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</row>
    <row r="8" spans="1:1008" ht="111.75" customHeight="1" x14ac:dyDescent="0.15">
      <c r="A8" s="43" t="s">
        <v>5</v>
      </c>
      <c r="B8" s="24" t="s">
        <v>6</v>
      </c>
      <c r="C8" s="44">
        <v>1</v>
      </c>
      <c r="D8" s="45">
        <v>7200</v>
      </c>
      <c r="E8" s="46"/>
      <c r="F8" s="47">
        <f>ROUND(E8*D8,2)</f>
        <v>0</v>
      </c>
      <c r="G8" s="48"/>
      <c r="H8" s="47">
        <f>ROUND(F8+(F8*G8),2)</f>
        <v>0</v>
      </c>
      <c r="I8" s="47">
        <f>ROUND(H8/D8,2)</f>
        <v>0</v>
      </c>
      <c r="J8" s="49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</row>
    <row r="9" spans="1:1008" ht="22.5" customHeight="1" x14ac:dyDescent="0.15">
      <c r="A9" s="25"/>
      <c r="B9" s="26"/>
      <c r="C9" s="27"/>
      <c r="D9" s="27"/>
      <c r="E9" s="50" t="s">
        <v>7</v>
      </c>
      <c r="F9" s="51">
        <f>SUM(F8:F8)</f>
        <v>0</v>
      </c>
      <c r="G9" s="50" t="s">
        <v>8</v>
      </c>
      <c r="H9" s="52">
        <f>SUM(H8:H8)</f>
        <v>0</v>
      </c>
      <c r="I9" s="28"/>
      <c r="J9" s="29"/>
      <c r="ID9" s="9"/>
    </row>
    <row r="13" spans="1:1008" ht="16.7" customHeight="1" x14ac:dyDescent="0.15"/>
  </sheetData>
  <mergeCells count="4">
    <mergeCell ref="H2:J2"/>
    <mergeCell ref="A3:J3"/>
    <mergeCell ref="I1:J1"/>
    <mergeCell ref="A4:J4"/>
  </mergeCells>
  <printOptions horizontalCentered="1"/>
  <pageMargins left="0.23622047244094491" right="0.23622047244094491" top="0.35433070866141736" bottom="0.15748031496062992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64</cp:revision>
  <cp:lastPrinted>2022-07-07T12:14:32Z</cp:lastPrinted>
  <dcterms:created xsi:type="dcterms:W3CDTF">2019-02-04T11:59:38Z</dcterms:created>
  <dcterms:modified xsi:type="dcterms:W3CDTF">2022-07-14T12:34:46Z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