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1805" activeTab="0"/>
  </bookViews>
  <sheets>
    <sheet name="Część a)" sheetId="1" r:id="rId1"/>
    <sheet name="Część b)" sheetId="2" r:id="rId2"/>
  </sheets>
  <definedNames/>
  <calcPr fullCalcOnLoad="1"/>
</workbook>
</file>

<file path=xl/sharedStrings.xml><?xml version="1.0" encoding="utf-8"?>
<sst xmlns="http://schemas.openxmlformats.org/spreadsheetml/2006/main" count="199" uniqueCount="68">
  <si>
    <t>Lp.</t>
  </si>
  <si>
    <t>Nazwa jednostki</t>
  </si>
  <si>
    <t>Kubatura obiektu
m3</t>
  </si>
  <si>
    <t>Rodzaj potrzeb badań i czyszczenia</t>
  </si>
  <si>
    <t>połączenia wentylacyjne szt. 
(szac. 1 szt. Na 9mb went.)</t>
  </si>
  <si>
    <t>przewody wentylacji 
mb</t>
  </si>
  <si>
    <t>przewody dymowe kominów
mb</t>
  </si>
  <si>
    <t>przewody spalinowe kominów 
mb</t>
  </si>
  <si>
    <t>Źródło ciepła</t>
  </si>
  <si>
    <t>KPP Augustów</t>
  </si>
  <si>
    <t>kotłownia węglowa</t>
  </si>
  <si>
    <t>kotłownia olejowa</t>
  </si>
  <si>
    <t>KMP Białystok</t>
  </si>
  <si>
    <t>KPP Hajnówka</t>
  </si>
  <si>
    <t>KMP Łomża</t>
  </si>
  <si>
    <t>KPP Mońki</t>
  </si>
  <si>
    <t>KPP Sejny</t>
  </si>
  <si>
    <t>KPP Siemiatycze</t>
  </si>
  <si>
    <t>KPP Sokółka</t>
  </si>
  <si>
    <t>KMP Suwałki</t>
  </si>
  <si>
    <t>KPP Wysokie Mazowieckie</t>
  </si>
  <si>
    <t>kotłownia gazowa</t>
  </si>
  <si>
    <t>Razem</t>
  </si>
  <si>
    <t>Wykaz zakresu wykonania usług kominowych</t>
  </si>
  <si>
    <r>
      <rPr>
        <b/>
        <sz val="10"/>
        <rFont val="Arial"/>
        <family val="2"/>
      </rPr>
      <t>b)</t>
    </r>
    <r>
      <rPr>
        <sz val="10"/>
        <rFont val="Arial"/>
        <family val="2"/>
      </rPr>
      <t>     Sprawdzenie i czyszczenie przewodów i połączeń dymowych i spalinowych kominów w kotłowniach węglowych</t>
    </r>
  </si>
  <si>
    <t>w obiektach służbowych Policji woj.. Podlaskiego</t>
  </si>
  <si>
    <t>w obiektach służbowych Policji woj. Podlaskiego</t>
  </si>
  <si>
    <t>KPP Grajewo</t>
  </si>
  <si>
    <t>PP Gródek - ul. Michałowska 17</t>
  </si>
  <si>
    <t>PP Wasilków - ul. Dworna 4</t>
  </si>
  <si>
    <t>PP Zaścianki - ul. Górka Tomak 10</t>
  </si>
  <si>
    <t xml:space="preserve">KMP Łomża, ul. Partyzantów 48B, </t>
  </si>
  <si>
    <t>PP Supraśl - ul. Kościelna 2</t>
  </si>
  <si>
    <t>PP Zabłudów - ul. Białostocka 68</t>
  </si>
  <si>
    <t>PP Nowogród - ul. Kościuszki 8</t>
  </si>
  <si>
    <t>PP Raczki - ul. Nowe Osiedle 4A</t>
  </si>
  <si>
    <t>PP Filipów - ul. Wólczańska 2</t>
  </si>
  <si>
    <t>PP Rutka Tartak - ul. 3-go Maja 3</t>
  </si>
  <si>
    <t>PP Słobudka - Słobudka 18A</t>
  </si>
  <si>
    <t>PPI Bargłów Kościelny - ul. 1000-lecia PP 4</t>
  </si>
  <si>
    <t>PP Lipsk - ul. Rynek 5</t>
  </si>
  <si>
    <t>PP Sztabin- ul. Kościuszki 15A</t>
  </si>
  <si>
    <t>PP Rajgród - ul. Jaćwieska 36</t>
  </si>
  <si>
    <t>PP Białowieża - ul. Sportowa 18</t>
  </si>
  <si>
    <t>PP Czeremcha - ul. Szkolna 19</t>
  </si>
  <si>
    <t>PP Narewka - bul. Białowieska 3</t>
  </si>
  <si>
    <t>PP Goniądz - ul. Wojska Polskiego 50</t>
  </si>
  <si>
    <t>KPP Sejny - ul. 1-go Maja 13</t>
  </si>
  <si>
    <t>PP Drohiczyn - Kraszewskiego 20</t>
  </si>
  <si>
    <t>PP Dziadkowice - Dziadkowice 45</t>
  </si>
  <si>
    <t>PP Nurzec Stacja - ul. Szkolna 12</t>
  </si>
  <si>
    <t>PP Kuźnica - ul. Sokólska 20</t>
  </si>
  <si>
    <t>PP Suchowola - ul. 3-go Maja 33</t>
  </si>
  <si>
    <t>PP Ciechanowiec - ul. Mickiewicza 34</t>
  </si>
  <si>
    <t>PP Sokoły - ul. Nowy Świat 16</t>
  </si>
  <si>
    <t>KPP Siemiatycze - ul. Zielona 3, bud. admin.</t>
  </si>
  <si>
    <t>KPP Siemiatycze - ul. Zielona 3, bud. PDOZ</t>
  </si>
  <si>
    <t>KPP Siemiatycze - ul. Zielona 3, bud. magazynowo-admin.</t>
  </si>
  <si>
    <t>KPP Wysokie Maz. - ul. Ludowa 13, budynek warszt.-garaż.</t>
  </si>
  <si>
    <t>KPP Wysokie Maz. - ul. Ludowa 13, bud. admin.</t>
  </si>
  <si>
    <t>Załącznik nr 1A do umowy nr 1/….../2022 z dn. ……………</t>
  </si>
  <si>
    <r>
      <t xml:space="preserve">       i olejowych </t>
    </r>
    <r>
      <rPr>
        <b/>
        <sz val="10"/>
        <rFont val="Arial"/>
        <family val="2"/>
      </rPr>
      <t>do dn. 31.03.2023r.</t>
    </r>
  </si>
  <si>
    <t>Załącznik nr 1B do umowy nr 1/……./2022 z dn. ……………</t>
  </si>
  <si>
    <r>
      <rPr>
        <b/>
        <sz val="10"/>
        <rFont val="Arial"/>
        <family val="2"/>
      </rPr>
      <t>a)</t>
    </r>
    <r>
      <rPr>
        <b/>
        <sz val="7"/>
        <rFont val="Arial"/>
        <family val="2"/>
      </rPr>
      <t> </t>
    </r>
    <r>
      <rPr>
        <sz val="7"/>
        <rFont val="Arial"/>
        <family val="2"/>
      </rPr>
      <t xml:space="preserve">    </t>
    </r>
    <r>
      <rPr>
        <sz val="10"/>
        <rFont val="Arial"/>
        <family val="2"/>
      </rPr>
      <t>Sprawdzenie i czyszczenie przewodów i połączeń wentylacyjnych, dymowych, spalinowych</t>
    </r>
    <r>
      <rPr>
        <b/>
        <sz val="10"/>
        <rFont val="Arial"/>
        <family val="2"/>
      </rPr>
      <t xml:space="preserve"> do dn. 31.11.2022r</t>
    </r>
    <r>
      <rPr>
        <sz val="10"/>
        <rFont val="Arial"/>
        <family val="2"/>
      </rPr>
      <t>.</t>
    </r>
  </si>
  <si>
    <t>PP Grodzisk, ul. Kombatantów 1</t>
  </si>
  <si>
    <t>KPP Bielsk Podlaski</t>
  </si>
  <si>
    <t>PP Brańsk - ul. Sienkiewicza 6</t>
  </si>
  <si>
    <t>PP Janów - ul. Parkowa 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</si>
</sst>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textRotation="90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="115" zoomScaleNormal="115" zoomScalePageLayoutView="0" workbookViewId="0" topLeftCell="A1">
      <selection activeCell="B68" sqref="B68:H68"/>
    </sheetView>
  </sheetViews>
  <sheetFormatPr defaultColWidth="9.140625" defaultRowHeight="12.75"/>
  <cols>
    <col min="1" max="1" width="2.8515625" style="10" customWidth="1"/>
    <col min="2" max="2" width="42.8515625" style="1" customWidth="1"/>
    <col min="3" max="3" width="9.8515625" style="1" customWidth="1"/>
    <col min="4" max="7" width="8.7109375" style="1" customWidth="1"/>
    <col min="8" max="8" width="14.8515625" style="1" customWidth="1"/>
    <col min="9" max="16384" width="9.140625" style="1" customWidth="1"/>
  </cols>
  <sheetData>
    <row r="1" spans="1:4" s="26" customFormat="1" ht="12.75">
      <c r="A1" s="25"/>
      <c r="D1" s="26" t="s">
        <v>60</v>
      </c>
    </row>
    <row r="2" ht="12.75">
      <c r="B2" s="6" t="s">
        <v>23</v>
      </c>
    </row>
    <row r="3" ht="12.75">
      <c r="B3" s="6" t="s">
        <v>26</v>
      </c>
    </row>
    <row r="4" ht="12.75">
      <c r="B4" s="6"/>
    </row>
    <row r="5" spans="2:8" ht="12.75">
      <c r="B5" s="33" t="s">
        <v>63</v>
      </c>
      <c r="C5" s="33"/>
      <c r="D5" s="33"/>
      <c r="E5" s="33"/>
      <c r="F5" s="33"/>
      <c r="G5" s="33"/>
      <c r="H5" s="33"/>
    </row>
    <row r="6" ht="12" thickBot="1"/>
    <row r="7" spans="1:8" ht="12" thickBot="1">
      <c r="A7" s="30" t="s">
        <v>0</v>
      </c>
      <c r="B7" s="31" t="s">
        <v>1</v>
      </c>
      <c r="C7" s="32" t="s">
        <v>2</v>
      </c>
      <c r="D7" s="30" t="s">
        <v>3</v>
      </c>
      <c r="E7" s="30"/>
      <c r="F7" s="30"/>
      <c r="G7" s="30"/>
      <c r="H7" s="31" t="s">
        <v>8</v>
      </c>
    </row>
    <row r="8" spans="1:8" ht="120" thickBot="1">
      <c r="A8" s="30"/>
      <c r="B8" s="31"/>
      <c r="C8" s="31"/>
      <c r="D8" s="2" t="s">
        <v>5</v>
      </c>
      <c r="E8" s="2" t="s">
        <v>4</v>
      </c>
      <c r="F8" s="2" t="s">
        <v>6</v>
      </c>
      <c r="G8" s="2" t="s">
        <v>7</v>
      </c>
      <c r="H8" s="31"/>
    </row>
    <row r="9" ht="11.25">
      <c r="B9" s="3" t="s">
        <v>12</v>
      </c>
    </row>
    <row r="10" spans="1:8" ht="11.25">
      <c r="A10" s="11">
        <v>1</v>
      </c>
      <c r="B10" s="4" t="s">
        <v>28</v>
      </c>
      <c r="C10" s="4">
        <v>1313</v>
      </c>
      <c r="D10" s="4">
        <v>126</v>
      </c>
      <c r="E10" s="4">
        <v>14</v>
      </c>
      <c r="F10" s="4"/>
      <c r="G10" s="4">
        <v>12</v>
      </c>
      <c r="H10" s="4" t="s">
        <v>11</v>
      </c>
    </row>
    <row r="11" spans="1:8" ht="11.25">
      <c r="A11" s="11">
        <v>2</v>
      </c>
      <c r="B11" s="4" t="s">
        <v>32</v>
      </c>
      <c r="C11" s="4">
        <v>1758</v>
      </c>
      <c r="D11" s="4">
        <v>108</v>
      </c>
      <c r="E11" s="4">
        <v>12</v>
      </c>
      <c r="F11" s="4"/>
      <c r="G11" s="4">
        <v>12</v>
      </c>
      <c r="H11" s="4" t="s">
        <v>21</v>
      </c>
    </row>
    <row r="12" spans="1:8" ht="11.25">
      <c r="A12" s="11">
        <v>3</v>
      </c>
      <c r="B12" s="4" t="s">
        <v>29</v>
      </c>
      <c r="C12" s="4">
        <v>1360</v>
      </c>
      <c r="D12" s="4">
        <v>180</v>
      </c>
      <c r="E12" s="4">
        <v>20</v>
      </c>
      <c r="F12" s="4"/>
      <c r="G12" s="4">
        <v>9</v>
      </c>
      <c r="H12" s="4" t="s">
        <v>11</v>
      </c>
    </row>
    <row r="13" spans="1:8" ht="11.25">
      <c r="A13" s="11">
        <v>4</v>
      </c>
      <c r="B13" s="4" t="s">
        <v>33</v>
      </c>
      <c r="C13" s="4">
        <v>867</v>
      </c>
      <c r="D13" s="4">
        <v>63</v>
      </c>
      <c r="E13" s="4">
        <v>7</v>
      </c>
      <c r="F13" s="4"/>
      <c r="G13" s="4">
        <v>9</v>
      </c>
      <c r="H13" s="4" t="s">
        <v>21</v>
      </c>
    </row>
    <row r="14" spans="1:8" ht="11.25">
      <c r="A14" s="11">
        <v>5</v>
      </c>
      <c r="B14" s="4" t="s">
        <v>30</v>
      </c>
      <c r="C14" s="4">
        <v>1272</v>
      </c>
      <c r="D14" s="4">
        <v>120</v>
      </c>
      <c r="E14" s="4">
        <v>14</v>
      </c>
      <c r="F14" s="4"/>
      <c r="G14" s="4">
        <v>8</v>
      </c>
      <c r="H14" s="4" t="s">
        <v>11</v>
      </c>
    </row>
    <row r="15" spans="1:7" s="22" customFormat="1" ht="11.25">
      <c r="A15" s="27"/>
      <c r="B15" s="28" t="s">
        <v>22</v>
      </c>
      <c r="C15" s="29">
        <f>SUM(C10:C14)</f>
        <v>6570</v>
      </c>
      <c r="D15" s="29">
        <f>SUM(D10:D14)</f>
        <v>597</v>
      </c>
      <c r="E15" s="29">
        <f>SUM(E10:E14)</f>
        <v>67</v>
      </c>
      <c r="F15" s="29">
        <f>SUM(F10:F14)</f>
        <v>0</v>
      </c>
      <c r="G15" s="29">
        <f>SUM(G10:G14)</f>
        <v>50</v>
      </c>
    </row>
    <row r="16" spans="2:7" ht="11.25">
      <c r="B16" s="5"/>
      <c r="C16" s="9"/>
      <c r="D16" s="9"/>
      <c r="E16" s="9"/>
      <c r="F16" s="9"/>
      <c r="G16" s="9"/>
    </row>
    <row r="17" ht="11.25">
      <c r="B17" s="3" t="s">
        <v>14</v>
      </c>
    </row>
    <row r="18" spans="1:8" ht="11.25">
      <c r="A18" s="11">
        <v>1</v>
      </c>
      <c r="B18" s="4" t="s">
        <v>31</v>
      </c>
      <c r="C18" s="4">
        <v>4900</v>
      </c>
      <c r="D18" s="4"/>
      <c r="E18" s="4">
        <v>10</v>
      </c>
      <c r="F18" s="4"/>
      <c r="G18" s="4">
        <v>12</v>
      </c>
      <c r="H18" s="4" t="s">
        <v>21</v>
      </c>
    </row>
    <row r="19" spans="1:8" s="8" customFormat="1" ht="11.25">
      <c r="A19" s="18">
        <v>2</v>
      </c>
      <c r="B19" s="19" t="s">
        <v>34</v>
      </c>
      <c r="C19" s="20">
        <v>1272</v>
      </c>
      <c r="D19" s="20">
        <v>120</v>
      </c>
      <c r="E19" s="20">
        <v>14</v>
      </c>
      <c r="F19" s="20"/>
      <c r="G19" s="20">
        <v>8</v>
      </c>
      <c r="H19" s="19" t="s">
        <v>11</v>
      </c>
    </row>
    <row r="20" spans="1:7" s="22" customFormat="1" ht="11.25">
      <c r="A20" s="27"/>
      <c r="B20" s="28" t="s">
        <v>22</v>
      </c>
      <c r="C20" s="29">
        <f>SUM(C18:C19)</f>
        <v>6172</v>
      </c>
      <c r="D20" s="29">
        <f>SUM(D18:D19)</f>
        <v>120</v>
      </c>
      <c r="E20" s="29">
        <f>SUM(E18:E19)</f>
        <v>24</v>
      </c>
      <c r="F20" s="29">
        <f>SUM(F18:F19)</f>
        <v>0</v>
      </c>
      <c r="G20" s="29">
        <f>SUM(G18:G19)</f>
        <v>20</v>
      </c>
    </row>
    <row r="22" ht="11.25">
      <c r="B22" s="3" t="s">
        <v>19</v>
      </c>
    </row>
    <row r="23" spans="1:8" ht="11.25">
      <c r="A23" s="11">
        <v>1</v>
      </c>
      <c r="B23" s="4" t="s">
        <v>36</v>
      </c>
      <c r="C23" s="4">
        <v>1350</v>
      </c>
      <c r="D23" s="4">
        <v>24</v>
      </c>
      <c r="E23" s="4">
        <v>6</v>
      </c>
      <c r="F23" s="4"/>
      <c r="G23" s="4">
        <v>12</v>
      </c>
      <c r="H23" s="4" t="s">
        <v>11</v>
      </c>
    </row>
    <row r="24" spans="1:8" ht="11.25">
      <c r="A24" s="11">
        <v>2</v>
      </c>
      <c r="B24" s="4" t="s">
        <v>35</v>
      </c>
      <c r="C24" s="4">
        <v>1272</v>
      </c>
      <c r="D24" s="4">
        <v>120</v>
      </c>
      <c r="E24" s="4">
        <v>14</v>
      </c>
      <c r="F24" s="4"/>
      <c r="G24" s="4">
        <v>8</v>
      </c>
      <c r="H24" s="4" t="s">
        <v>11</v>
      </c>
    </row>
    <row r="25" spans="1:8" ht="11.25">
      <c r="A25" s="11">
        <v>3</v>
      </c>
      <c r="B25" s="4" t="s">
        <v>37</v>
      </c>
      <c r="C25" s="4">
        <v>1439</v>
      </c>
      <c r="D25" s="4">
        <v>12</v>
      </c>
      <c r="E25" s="4">
        <v>5</v>
      </c>
      <c r="F25" s="4"/>
      <c r="G25" s="4">
        <v>12</v>
      </c>
      <c r="H25" s="4" t="s">
        <v>11</v>
      </c>
    </row>
    <row r="26" spans="1:8" s="8" customFormat="1" ht="11.25">
      <c r="A26" s="18">
        <v>4</v>
      </c>
      <c r="B26" s="19" t="s">
        <v>38</v>
      </c>
      <c r="C26" s="20">
        <v>1272</v>
      </c>
      <c r="D26" s="20">
        <v>120</v>
      </c>
      <c r="E26" s="20">
        <v>14</v>
      </c>
      <c r="F26" s="20"/>
      <c r="G26" s="20">
        <v>8</v>
      </c>
      <c r="H26" s="19" t="s">
        <v>11</v>
      </c>
    </row>
    <row r="27" spans="1:7" s="22" customFormat="1" ht="11.25">
      <c r="A27" s="27"/>
      <c r="B27" s="28" t="s">
        <v>22</v>
      </c>
      <c r="C27" s="29">
        <f>SUM(C23:C26)</f>
        <v>5333</v>
      </c>
      <c r="D27" s="29">
        <f>SUM(D23:D26)</f>
        <v>276</v>
      </c>
      <c r="E27" s="29">
        <f>SUM(E23:E26)</f>
        <v>39</v>
      </c>
      <c r="F27" s="29">
        <f>SUM(F23:F26)</f>
        <v>0</v>
      </c>
      <c r="G27" s="29">
        <f>SUM(G23:G26)</f>
        <v>40</v>
      </c>
    </row>
    <row r="29" ht="11.25">
      <c r="B29" s="3" t="s">
        <v>9</v>
      </c>
    </row>
    <row r="30" spans="1:8" ht="11.25">
      <c r="A30" s="11">
        <v>1</v>
      </c>
      <c r="B30" s="19" t="s">
        <v>39</v>
      </c>
      <c r="C30" s="4">
        <v>476</v>
      </c>
      <c r="D30" s="4">
        <v>50</v>
      </c>
      <c r="E30" s="4">
        <v>6</v>
      </c>
      <c r="F30" s="4"/>
      <c r="G30" s="4">
        <v>18</v>
      </c>
      <c r="H30" s="4" t="s">
        <v>11</v>
      </c>
    </row>
    <row r="31" spans="1:8" ht="11.25">
      <c r="A31" s="11">
        <v>2</v>
      </c>
      <c r="B31" s="21" t="s">
        <v>40</v>
      </c>
      <c r="C31" s="14">
        <v>1144</v>
      </c>
      <c r="D31" s="14">
        <v>91</v>
      </c>
      <c r="E31" s="14">
        <v>10</v>
      </c>
      <c r="F31" s="14"/>
      <c r="G31" s="14">
        <v>12</v>
      </c>
      <c r="H31" s="4" t="s">
        <v>11</v>
      </c>
    </row>
    <row r="32" spans="1:8" ht="11.25">
      <c r="A32" s="11">
        <v>3</v>
      </c>
      <c r="B32" s="21" t="s">
        <v>41</v>
      </c>
      <c r="C32" s="20">
        <v>1272</v>
      </c>
      <c r="D32" s="20">
        <v>120</v>
      </c>
      <c r="E32" s="20">
        <v>14</v>
      </c>
      <c r="F32" s="20"/>
      <c r="G32" s="20">
        <v>8</v>
      </c>
      <c r="H32" s="4" t="s">
        <v>11</v>
      </c>
    </row>
    <row r="33" spans="1:7" s="22" customFormat="1" ht="11.25">
      <c r="A33" s="27"/>
      <c r="B33" s="28" t="s">
        <v>22</v>
      </c>
      <c r="C33" s="29">
        <f>SUM(C30:C32)</f>
        <v>2892</v>
      </c>
      <c r="D33" s="29">
        <f>SUM(D30:D32)</f>
        <v>261</v>
      </c>
      <c r="E33" s="29">
        <f>SUM(E30:E32)</f>
        <v>30</v>
      </c>
      <c r="F33" s="29">
        <f>SUM(F30:F32)</f>
        <v>0</v>
      </c>
      <c r="G33" s="29">
        <f>SUM(G30:G32)</f>
        <v>38</v>
      </c>
    </row>
    <row r="35" ht="11.25">
      <c r="B35" s="3" t="s">
        <v>65</v>
      </c>
    </row>
    <row r="36" spans="1:8" ht="11.25">
      <c r="A36" s="11">
        <v>1</v>
      </c>
      <c r="B36" s="4" t="s">
        <v>66</v>
      </c>
      <c r="C36" s="20">
        <v>1272</v>
      </c>
      <c r="D36" s="20">
        <v>120</v>
      </c>
      <c r="E36" s="20">
        <v>14</v>
      </c>
      <c r="F36" s="4"/>
      <c r="G36" s="4">
        <v>8</v>
      </c>
      <c r="H36" s="4" t="s">
        <v>11</v>
      </c>
    </row>
    <row r="37" spans="1:7" s="22" customFormat="1" ht="11.25">
      <c r="A37" s="27"/>
      <c r="B37" s="28" t="s">
        <v>22</v>
      </c>
      <c r="C37" s="29">
        <f>SUM(C36)</f>
        <v>1272</v>
      </c>
      <c r="D37" s="29">
        <f>SUM(D36)</f>
        <v>120</v>
      </c>
      <c r="E37" s="29">
        <f>SUM(E36)</f>
        <v>14</v>
      </c>
      <c r="F37" s="29">
        <f>SUM(F36)</f>
        <v>0</v>
      </c>
      <c r="G37" s="29">
        <f>SUM(G36)</f>
        <v>8</v>
      </c>
    </row>
    <row r="39" ht="11.25">
      <c r="B39" s="22" t="s">
        <v>27</v>
      </c>
    </row>
    <row r="40" spans="1:8" ht="11.25">
      <c r="A40" s="11">
        <v>1</v>
      </c>
      <c r="B40" s="19" t="s">
        <v>42</v>
      </c>
      <c r="C40" s="4">
        <v>1136</v>
      </c>
      <c r="D40" s="4">
        <v>64</v>
      </c>
      <c r="E40" s="4">
        <v>7</v>
      </c>
      <c r="F40" s="4"/>
      <c r="G40" s="4">
        <v>12</v>
      </c>
      <c r="H40" s="4" t="s">
        <v>11</v>
      </c>
    </row>
    <row r="41" spans="1:7" s="22" customFormat="1" ht="11.25">
      <c r="A41" s="27"/>
      <c r="B41" s="28" t="s">
        <v>22</v>
      </c>
      <c r="C41" s="29">
        <f>SUM(C40)</f>
        <v>1136</v>
      </c>
      <c r="D41" s="29">
        <f>SUM(D40)</f>
        <v>64</v>
      </c>
      <c r="E41" s="29">
        <f>SUM(E40)</f>
        <v>7</v>
      </c>
      <c r="F41" s="29">
        <f>SUM(F40)</f>
        <v>0</v>
      </c>
      <c r="G41" s="29">
        <f>SUM(G40)</f>
        <v>12</v>
      </c>
    </row>
    <row r="42" spans="2:7" ht="11.25">
      <c r="B42" s="5"/>
      <c r="C42" s="9"/>
      <c r="D42" s="9"/>
      <c r="E42" s="9"/>
      <c r="F42" s="9"/>
      <c r="G42" s="9"/>
    </row>
    <row r="43" ht="11.25">
      <c r="B43" s="3" t="s">
        <v>13</v>
      </c>
    </row>
    <row r="44" spans="1:8" ht="11.25">
      <c r="A44" s="11">
        <v>1</v>
      </c>
      <c r="B44" s="19" t="s">
        <v>43</v>
      </c>
      <c r="C44" s="4">
        <v>2675</v>
      </c>
      <c r="D44" s="4">
        <v>320</v>
      </c>
      <c r="E44" s="4">
        <v>36</v>
      </c>
      <c r="F44" s="4"/>
      <c r="G44" s="4">
        <v>14</v>
      </c>
      <c r="H44" s="4" t="s">
        <v>11</v>
      </c>
    </row>
    <row r="45" spans="1:8" ht="11.25">
      <c r="A45" s="11">
        <v>2</v>
      </c>
      <c r="B45" s="19" t="s">
        <v>44</v>
      </c>
      <c r="C45" s="4">
        <v>1313</v>
      </c>
      <c r="D45" s="4">
        <v>203</v>
      </c>
      <c r="E45" s="4">
        <v>23</v>
      </c>
      <c r="F45" s="4"/>
      <c r="G45" s="4">
        <v>12</v>
      </c>
      <c r="H45" s="4" t="s">
        <v>11</v>
      </c>
    </row>
    <row r="46" spans="1:8" ht="11.25">
      <c r="A46" s="11">
        <v>3</v>
      </c>
      <c r="B46" s="19" t="s">
        <v>45</v>
      </c>
      <c r="C46" s="4">
        <v>1806</v>
      </c>
      <c r="D46" s="4">
        <v>170</v>
      </c>
      <c r="E46" s="4">
        <v>19</v>
      </c>
      <c r="F46" s="4"/>
      <c r="G46" s="4">
        <v>14</v>
      </c>
      <c r="H46" s="4" t="s">
        <v>11</v>
      </c>
    </row>
    <row r="47" spans="1:7" s="22" customFormat="1" ht="11.25">
      <c r="A47" s="27"/>
      <c r="B47" s="28" t="s">
        <v>22</v>
      </c>
      <c r="C47" s="29">
        <f>SUM(C44:C46)</f>
        <v>5794</v>
      </c>
      <c r="D47" s="29">
        <f>SUM(D44:D46)</f>
        <v>693</v>
      </c>
      <c r="E47" s="29">
        <f>SUM(E44:E46)</f>
        <v>78</v>
      </c>
      <c r="F47" s="29">
        <f>SUM(F44:F46)</f>
        <v>0</v>
      </c>
      <c r="G47" s="29">
        <f>SUM(G44:G46)</f>
        <v>40</v>
      </c>
    </row>
    <row r="49" ht="11.25">
      <c r="B49" s="3" t="s">
        <v>15</v>
      </c>
    </row>
    <row r="50" spans="1:8" ht="11.25">
      <c r="A50" s="11">
        <v>1</v>
      </c>
      <c r="B50" s="19" t="s">
        <v>46</v>
      </c>
      <c r="C50" s="4">
        <v>1136</v>
      </c>
      <c r="D50" s="4">
        <v>64</v>
      </c>
      <c r="E50" s="4">
        <v>7</v>
      </c>
      <c r="F50" s="4"/>
      <c r="G50" s="4">
        <v>12</v>
      </c>
      <c r="H50" s="4" t="s">
        <v>11</v>
      </c>
    </row>
    <row r="51" spans="1:7" s="22" customFormat="1" ht="11.25">
      <c r="A51" s="27"/>
      <c r="B51" s="28" t="s">
        <v>22</v>
      </c>
      <c r="C51" s="29">
        <f>SUM(C50)</f>
        <v>1136</v>
      </c>
      <c r="D51" s="29">
        <f>SUM(D50)</f>
        <v>64</v>
      </c>
      <c r="E51" s="29">
        <f>SUM(E50)</f>
        <v>7</v>
      </c>
      <c r="F51" s="29">
        <f>SUM(F50)</f>
        <v>0</v>
      </c>
      <c r="G51" s="29">
        <f>SUM(G50)</f>
        <v>12</v>
      </c>
    </row>
    <row r="53" ht="11.25">
      <c r="B53" s="3" t="s">
        <v>16</v>
      </c>
    </row>
    <row r="54" spans="1:8" ht="11.25">
      <c r="A54" s="11">
        <v>1</v>
      </c>
      <c r="B54" s="19" t="s">
        <v>47</v>
      </c>
      <c r="C54" s="4">
        <v>4600</v>
      </c>
      <c r="D54" s="4">
        <v>405</v>
      </c>
      <c r="E54" s="4">
        <v>45</v>
      </c>
      <c r="F54" s="4"/>
      <c r="G54" s="4">
        <v>17</v>
      </c>
      <c r="H54" s="4" t="s">
        <v>11</v>
      </c>
    </row>
    <row r="55" spans="1:7" s="22" customFormat="1" ht="11.25">
      <c r="A55" s="27"/>
      <c r="B55" s="28" t="s">
        <v>22</v>
      </c>
      <c r="C55" s="29">
        <f>SUM(C54)</f>
        <v>4600</v>
      </c>
      <c r="D55" s="29">
        <f>SUM(D54)</f>
        <v>405</v>
      </c>
      <c r="E55" s="29">
        <f>SUM(E54)</f>
        <v>45</v>
      </c>
      <c r="F55" s="29">
        <f>SUM(F54)</f>
        <v>0</v>
      </c>
      <c r="G55" s="29">
        <f>SUM(G54)</f>
        <v>17</v>
      </c>
    </row>
    <row r="57" ht="11.25">
      <c r="B57" s="3" t="s">
        <v>17</v>
      </c>
    </row>
    <row r="58" spans="1:8" ht="11.25">
      <c r="A58" s="11">
        <v>1</v>
      </c>
      <c r="B58" s="19" t="s">
        <v>55</v>
      </c>
      <c r="C58" s="4">
        <v>2663</v>
      </c>
      <c r="D58" s="4">
        <v>213</v>
      </c>
      <c r="E58" s="4">
        <v>24</v>
      </c>
      <c r="F58" s="4"/>
      <c r="G58" s="4">
        <v>16</v>
      </c>
      <c r="H58" s="4" t="s">
        <v>21</v>
      </c>
    </row>
    <row r="59" spans="1:8" ht="11.25">
      <c r="A59" s="11">
        <v>2</v>
      </c>
      <c r="B59" s="19" t="s">
        <v>57</v>
      </c>
      <c r="C59" s="4">
        <v>1456</v>
      </c>
      <c r="D59" s="4">
        <v>51</v>
      </c>
      <c r="E59" s="4">
        <v>6</v>
      </c>
      <c r="F59" s="4"/>
      <c r="G59" s="4">
        <v>10</v>
      </c>
      <c r="H59" s="4" t="s">
        <v>21</v>
      </c>
    </row>
    <row r="60" spans="1:8" ht="11.25">
      <c r="A60" s="11">
        <v>3</v>
      </c>
      <c r="B60" s="19" t="s">
        <v>56</v>
      </c>
      <c r="C60" s="4">
        <v>998</v>
      </c>
      <c r="D60" s="4">
        <v>81</v>
      </c>
      <c r="E60" s="4">
        <v>9</v>
      </c>
      <c r="F60" s="4"/>
      <c r="G60" s="4">
        <v>5</v>
      </c>
      <c r="H60" s="4" t="s">
        <v>21</v>
      </c>
    </row>
    <row r="61" spans="1:8" ht="11.25">
      <c r="A61" s="11">
        <v>4</v>
      </c>
      <c r="B61" s="19" t="s">
        <v>48</v>
      </c>
      <c r="C61" s="4">
        <v>1144</v>
      </c>
      <c r="D61" s="4">
        <v>64</v>
      </c>
      <c r="E61" s="4">
        <v>7</v>
      </c>
      <c r="F61" s="4"/>
      <c r="G61" s="4">
        <v>12</v>
      </c>
      <c r="H61" s="4" t="s">
        <v>11</v>
      </c>
    </row>
    <row r="62" spans="1:8" ht="11.25">
      <c r="A62" s="11">
        <v>5</v>
      </c>
      <c r="B62" s="19" t="s">
        <v>49</v>
      </c>
      <c r="C62" s="4">
        <v>487</v>
      </c>
      <c r="D62" s="4">
        <v>15</v>
      </c>
      <c r="E62" s="4">
        <v>2</v>
      </c>
      <c r="F62" s="4"/>
      <c r="G62" s="4">
        <v>6</v>
      </c>
      <c r="H62" s="4" t="s">
        <v>11</v>
      </c>
    </row>
    <row r="63" spans="1:8" ht="11.25">
      <c r="A63" s="11">
        <v>6</v>
      </c>
      <c r="B63" s="4" t="s">
        <v>64</v>
      </c>
      <c r="C63" s="4">
        <v>1136</v>
      </c>
      <c r="D63" s="4">
        <v>64</v>
      </c>
      <c r="E63" s="4">
        <v>7</v>
      </c>
      <c r="F63" s="4"/>
      <c r="G63" s="4">
        <v>12</v>
      </c>
      <c r="H63" s="4" t="s">
        <v>11</v>
      </c>
    </row>
    <row r="64" spans="1:8" ht="11.25">
      <c r="A64" s="11">
        <v>7</v>
      </c>
      <c r="B64" s="19" t="s">
        <v>50</v>
      </c>
      <c r="C64" s="4">
        <v>2506</v>
      </c>
      <c r="D64" s="4">
        <v>135</v>
      </c>
      <c r="E64" s="4">
        <v>21</v>
      </c>
      <c r="F64" s="4">
        <v>14</v>
      </c>
      <c r="G64" s="4"/>
      <c r="H64" s="4" t="s">
        <v>10</v>
      </c>
    </row>
    <row r="65" spans="1:7" s="22" customFormat="1" ht="11.25">
      <c r="A65" s="27"/>
      <c r="B65" s="28" t="s">
        <v>22</v>
      </c>
      <c r="C65" s="29">
        <f>SUM(C58:C64)</f>
        <v>10390</v>
      </c>
      <c r="D65" s="29">
        <f>SUM(D58:D64)</f>
        <v>623</v>
      </c>
      <c r="E65" s="29">
        <f>SUM(E58:E64)</f>
        <v>76</v>
      </c>
      <c r="F65" s="29">
        <f>SUM(F58:F64)</f>
        <v>14</v>
      </c>
      <c r="G65" s="29">
        <f>SUM(G58:G64)</f>
        <v>61</v>
      </c>
    </row>
    <row r="67" ht="11.25">
      <c r="B67" s="3" t="s">
        <v>18</v>
      </c>
    </row>
    <row r="68" spans="1:8" ht="11.25">
      <c r="A68" s="11">
        <v>1</v>
      </c>
      <c r="B68" s="4" t="s">
        <v>67</v>
      </c>
      <c r="C68" s="20">
        <v>1272</v>
      </c>
      <c r="D68" s="20">
        <v>120</v>
      </c>
      <c r="E68" s="20">
        <v>14</v>
      </c>
      <c r="F68" s="4"/>
      <c r="G68" s="4">
        <v>8</v>
      </c>
      <c r="H68" s="4" t="s">
        <v>11</v>
      </c>
    </row>
    <row r="69" spans="1:8" ht="11.25">
      <c r="A69" s="11">
        <v>2</v>
      </c>
      <c r="B69" s="19" t="s">
        <v>51</v>
      </c>
      <c r="C69" s="4">
        <v>1144</v>
      </c>
      <c r="D69" s="4">
        <v>91</v>
      </c>
      <c r="E69" s="4">
        <v>10</v>
      </c>
      <c r="F69" s="4"/>
      <c r="G69" s="4">
        <v>12</v>
      </c>
      <c r="H69" s="4" t="s">
        <v>11</v>
      </c>
    </row>
    <row r="70" spans="1:8" ht="11.25">
      <c r="A70" s="11">
        <v>3</v>
      </c>
      <c r="B70" s="19" t="s">
        <v>52</v>
      </c>
      <c r="C70" s="4">
        <v>1313</v>
      </c>
      <c r="D70" s="4">
        <v>80</v>
      </c>
      <c r="E70" s="4">
        <v>9</v>
      </c>
      <c r="F70" s="4"/>
      <c r="G70" s="4">
        <v>9</v>
      </c>
      <c r="H70" s="4" t="s">
        <v>11</v>
      </c>
    </row>
    <row r="71" spans="1:7" s="22" customFormat="1" ht="11.25">
      <c r="A71" s="27"/>
      <c r="B71" s="28" t="s">
        <v>22</v>
      </c>
      <c r="C71" s="29">
        <f>SUM(C68:C70)</f>
        <v>3729</v>
      </c>
      <c r="D71" s="29">
        <f>SUM(D68:D70)</f>
        <v>291</v>
      </c>
      <c r="E71" s="29">
        <f>SUM(E68:E70)</f>
        <v>33</v>
      </c>
      <c r="F71" s="29">
        <f>SUM(F68:F70)</f>
        <v>0</v>
      </c>
      <c r="G71" s="29">
        <f>SUM(G68:G70)</f>
        <v>29</v>
      </c>
    </row>
    <row r="73" ht="11.25">
      <c r="B73" s="3" t="s">
        <v>20</v>
      </c>
    </row>
    <row r="74" spans="1:8" ht="11.25">
      <c r="A74" s="11">
        <v>1</v>
      </c>
      <c r="B74" s="19" t="s">
        <v>59</v>
      </c>
      <c r="C74" s="4">
        <v>9567</v>
      </c>
      <c r="D74" s="4">
        <v>710</v>
      </c>
      <c r="E74" s="4">
        <v>79</v>
      </c>
      <c r="F74" s="4"/>
      <c r="G74" s="4">
        <v>10</v>
      </c>
      <c r="H74" s="4" t="s">
        <v>21</v>
      </c>
    </row>
    <row r="75" spans="1:8" ht="11.25" customHeight="1">
      <c r="A75" s="11">
        <v>2</v>
      </c>
      <c r="B75" s="19" t="s">
        <v>58</v>
      </c>
      <c r="C75" s="4">
        <v>1895</v>
      </c>
      <c r="D75" s="4"/>
      <c r="E75" s="4">
        <v>8</v>
      </c>
      <c r="F75" s="4"/>
      <c r="G75" s="4">
        <v>8</v>
      </c>
      <c r="H75" s="4" t="s">
        <v>21</v>
      </c>
    </row>
    <row r="76" spans="1:8" ht="11.25" customHeight="1">
      <c r="A76" s="11">
        <v>3</v>
      </c>
      <c r="B76" s="19" t="s">
        <v>53</v>
      </c>
      <c r="C76" s="4">
        <v>1260</v>
      </c>
      <c r="D76" s="4">
        <v>64</v>
      </c>
      <c r="E76" s="4">
        <v>7</v>
      </c>
      <c r="F76" s="4"/>
      <c r="G76" s="4">
        <v>12</v>
      </c>
      <c r="H76" s="4" t="s">
        <v>11</v>
      </c>
    </row>
    <row r="77" spans="1:8" ht="11.25" customHeight="1">
      <c r="A77" s="11">
        <v>4</v>
      </c>
      <c r="B77" s="19" t="s">
        <v>54</v>
      </c>
      <c r="C77" s="4">
        <v>1272</v>
      </c>
      <c r="D77" s="4">
        <v>120</v>
      </c>
      <c r="E77" s="4">
        <v>14</v>
      </c>
      <c r="F77" s="4"/>
      <c r="G77" s="4">
        <v>8</v>
      </c>
      <c r="H77" s="4" t="s">
        <v>11</v>
      </c>
    </row>
    <row r="78" spans="1:7" s="22" customFormat="1" ht="11.25">
      <c r="A78" s="27"/>
      <c r="B78" s="28" t="s">
        <v>22</v>
      </c>
      <c r="C78" s="29">
        <f>SUM(C74:C77)</f>
        <v>13994</v>
      </c>
      <c r="D78" s="29">
        <f>SUM(D74:D77)</f>
        <v>894</v>
      </c>
      <c r="E78" s="29">
        <f>SUM(E74:E77)</f>
        <v>108</v>
      </c>
      <c r="F78" s="29">
        <f>SUM(F74:F77)</f>
        <v>0</v>
      </c>
      <c r="G78" s="29">
        <f>SUM(G74:G77)</f>
        <v>38</v>
      </c>
    </row>
  </sheetData>
  <sheetProtection/>
  <mergeCells count="6">
    <mergeCell ref="A7:A8"/>
    <mergeCell ref="D7:G7"/>
    <mergeCell ref="H7:H8"/>
    <mergeCell ref="C7:C8"/>
    <mergeCell ref="B7:B8"/>
    <mergeCell ref="B5:H5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="115" zoomScaleNormal="115" zoomScalePageLayoutView="0" workbookViewId="0" topLeftCell="A28">
      <selection activeCell="B63" sqref="B63:H63"/>
    </sheetView>
  </sheetViews>
  <sheetFormatPr defaultColWidth="9.140625" defaultRowHeight="12.75"/>
  <cols>
    <col min="1" max="1" width="2.8515625" style="10" customWidth="1"/>
    <col min="2" max="2" width="42.8515625" style="12" customWidth="1"/>
    <col min="3" max="3" width="9.8515625" style="12" customWidth="1"/>
    <col min="4" max="7" width="8.7109375" style="12" customWidth="1"/>
    <col min="8" max="8" width="14.8515625" style="12" customWidth="1"/>
    <col min="9" max="16384" width="9.140625" style="12" customWidth="1"/>
  </cols>
  <sheetData>
    <row r="1" spans="1:4" s="24" customFormat="1" ht="12">
      <c r="A1" s="23"/>
      <c r="D1" s="24" t="s">
        <v>62</v>
      </c>
    </row>
    <row r="2" ht="12.75">
      <c r="B2" s="16" t="s">
        <v>23</v>
      </c>
    </row>
    <row r="3" ht="12.75">
      <c r="B3" s="16" t="s">
        <v>25</v>
      </c>
    </row>
    <row r="4" ht="12.75">
      <c r="B4" s="16"/>
    </row>
    <row r="5" spans="1:8" s="13" customFormat="1" ht="14.25">
      <c r="A5" s="15"/>
      <c r="B5" s="35" t="s">
        <v>24</v>
      </c>
      <c r="C5" s="35"/>
      <c r="D5" s="35"/>
      <c r="E5" s="35"/>
      <c r="F5" s="35"/>
      <c r="G5" s="35"/>
      <c r="H5" s="35"/>
    </row>
    <row r="6" spans="1:8" s="13" customFormat="1" ht="14.25">
      <c r="A6" s="15"/>
      <c r="B6" s="7" t="s">
        <v>61</v>
      </c>
      <c r="C6" s="7"/>
      <c r="D6" s="7"/>
      <c r="E6" s="7"/>
      <c r="F6" s="7"/>
      <c r="G6" s="7"/>
      <c r="H6" s="7"/>
    </row>
    <row r="7" ht="12" thickBot="1"/>
    <row r="8" spans="1:8" ht="12" thickBot="1">
      <c r="A8" s="30" t="s">
        <v>0</v>
      </c>
      <c r="B8" s="31" t="s">
        <v>1</v>
      </c>
      <c r="C8" s="34" t="s">
        <v>2</v>
      </c>
      <c r="D8" s="30" t="s">
        <v>3</v>
      </c>
      <c r="E8" s="30"/>
      <c r="F8" s="30"/>
      <c r="G8" s="30"/>
      <c r="H8" s="31" t="s">
        <v>8</v>
      </c>
    </row>
    <row r="9" spans="1:8" ht="120" thickBot="1">
      <c r="A9" s="30"/>
      <c r="B9" s="31"/>
      <c r="C9" s="30"/>
      <c r="D9" s="17" t="s">
        <v>5</v>
      </c>
      <c r="E9" s="17" t="s">
        <v>4</v>
      </c>
      <c r="F9" s="17" t="s">
        <v>6</v>
      </c>
      <c r="G9" s="17" t="s">
        <v>7</v>
      </c>
      <c r="H9" s="31"/>
    </row>
    <row r="10" spans="1:2" s="1" customFormat="1" ht="11.25">
      <c r="A10" s="10"/>
      <c r="B10" s="3" t="s">
        <v>12</v>
      </c>
    </row>
    <row r="11" spans="1:8" s="1" customFormat="1" ht="11.25">
      <c r="A11" s="11">
        <v>1</v>
      </c>
      <c r="B11" s="4" t="s">
        <v>28</v>
      </c>
      <c r="C11" s="4">
        <v>1313</v>
      </c>
      <c r="D11" s="4">
        <v>126</v>
      </c>
      <c r="E11" s="4">
        <v>14</v>
      </c>
      <c r="F11" s="4"/>
      <c r="G11" s="4">
        <v>12</v>
      </c>
      <c r="H11" s="4" t="s">
        <v>11</v>
      </c>
    </row>
    <row r="12" spans="1:8" s="1" customFormat="1" ht="11.25">
      <c r="A12" s="11">
        <v>2</v>
      </c>
      <c r="B12" s="4" t="s">
        <v>29</v>
      </c>
      <c r="C12" s="4">
        <v>1360</v>
      </c>
      <c r="D12" s="4">
        <v>180</v>
      </c>
      <c r="E12" s="4">
        <v>20</v>
      </c>
      <c r="F12" s="4"/>
      <c r="G12" s="4">
        <v>9</v>
      </c>
      <c r="H12" s="4" t="s">
        <v>11</v>
      </c>
    </row>
    <row r="13" spans="1:8" s="1" customFormat="1" ht="11.25">
      <c r="A13" s="11">
        <v>3</v>
      </c>
      <c r="B13" s="4" t="s">
        <v>30</v>
      </c>
      <c r="C13" s="4">
        <v>1272</v>
      </c>
      <c r="D13" s="4">
        <v>120</v>
      </c>
      <c r="E13" s="4">
        <v>14</v>
      </c>
      <c r="F13" s="4"/>
      <c r="G13" s="4">
        <v>8</v>
      </c>
      <c r="H13" s="4" t="s">
        <v>11</v>
      </c>
    </row>
    <row r="14" spans="1:7" s="22" customFormat="1" ht="11.25">
      <c r="A14" s="27"/>
      <c r="B14" s="28" t="s">
        <v>22</v>
      </c>
      <c r="C14" s="29">
        <f>SUM(C11:C13)</f>
        <v>3945</v>
      </c>
      <c r="D14" s="29">
        <f>SUM(D11:D13)</f>
        <v>426</v>
      </c>
      <c r="E14" s="29">
        <f>SUM(E11:E13)</f>
        <v>48</v>
      </c>
      <c r="F14" s="29">
        <f>SUM(F11:F13)</f>
        <v>0</v>
      </c>
      <c r="G14" s="29">
        <f>SUM(G11:G13)</f>
        <v>29</v>
      </c>
    </row>
    <row r="15" spans="1:7" s="1" customFormat="1" ht="11.25">
      <c r="A15" s="10"/>
      <c r="B15" s="5"/>
      <c r="C15" s="9"/>
      <c r="D15" s="9"/>
      <c r="E15" s="9"/>
      <c r="F15" s="9"/>
      <c r="G15" s="9"/>
    </row>
    <row r="16" spans="1:2" s="1" customFormat="1" ht="11.25">
      <c r="A16" s="10"/>
      <c r="B16" s="3" t="s">
        <v>14</v>
      </c>
    </row>
    <row r="17" spans="1:8" s="8" customFormat="1" ht="11.25">
      <c r="A17" s="18">
        <v>1</v>
      </c>
      <c r="B17" s="19" t="s">
        <v>34</v>
      </c>
      <c r="C17" s="20">
        <v>1272</v>
      </c>
      <c r="D17" s="20">
        <v>120</v>
      </c>
      <c r="E17" s="20">
        <v>14</v>
      </c>
      <c r="F17" s="20"/>
      <c r="G17" s="20">
        <v>8</v>
      </c>
      <c r="H17" s="19" t="s">
        <v>11</v>
      </c>
    </row>
    <row r="18" spans="1:7" s="22" customFormat="1" ht="11.25">
      <c r="A18" s="27"/>
      <c r="B18" s="28" t="s">
        <v>22</v>
      </c>
      <c r="C18" s="29">
        <f>SUM(C17:C17)</f>
        <v>1272</v>
      </c>
      <c r="D18" s="29">
        <f>SUM(D17:D17)</f>
        <v>120</v>
      </c>
      <c r="E18" s="29">
        <f>SUM(E17:E17)</f>
        <v>14</v>
      </c>
      <c r="F18" s="29">
        <f>SUM(F17:F17)</f>
        <v>0</v>
      </c>
      <c r="G18" s="29">
        <f>SUM(G17:G17)</f>
        <v>8</v>
      </c>
    </row>
    <row r="19" s="1" customFormat="1" ht="11.25">
      <c r="A19" s="10"/>
    </row>
    <row r="20" spans="1:2" s="1" customFormat="1" ht="11.25">
      <c r="A20" s="10"/>
      <c r="B20" s="3" t="s">
        <v>19</v>
      </c>
    </row>
    <row r="21" spans="1:8" s="1" customFormat="1" ht="11.25">
      <c r="A21" s="11">
        <v>1</v>
      </c>
      <c r="B21" s="4" t="s">
        <v>36</v>
      </c>
      <c r="C21" s="4">
        <v>1350</v>
      </c>
      <c r="D21" s="4">
        <v>24</v>
      </c>
      <c r="E21" s="4">
        <v>6</v>
      </c>
      <c r="F21" s="4"/>
      <c r="G21" s="4">
        <v>12</v>
      </c>
      <c r="H21" s="4" t="s">
        <v>11</v>
      </c>
    </row>
    <row r="22" spans="1:8" s="1" customFormat="1" ht="11.25">
      <c r="A22" s="11">
        <v>2</v>
      </c>
      <c r="B22" s="4" t="s">
        <v>35</v>
      </c>
      <c r="C22" s="4">
        <v>1272</v>
      </c>
      <c r="D22" s="4">
        <v>120</v>
      </c>
      <c r="E22" s="4">
        <v>14</v>
      </c>
      <c r="F22" s="4"/>
      <c r="G22" s="4">
        <v>8</v>
      </c>
      <c r="H22" s="4" t="s">
        <v>11</v>
      </c>
    </row>
    <row r="23" spans="1:8" s="1" customFormat="1" ht="11.25">
      <c r="A23" s="11">
        <v>3</v>
      </c>
      <c r="B23" s="4" t="s">
        <v>37</v>
      </c>
      <c r="C23" s="4">
        <v>1439</v>
      </c>
      <c r="D23" s="4">
        <v>12</v>
      </c>
      <c r="E23" s="4">
        <v>5</v>
      </c>
      <c r="F23" s="4"/>
      <c r="G23" s="4">
        <v>12</v>
      </c>
      <c r="H23" s="4" t="s">
        <v>11</v>
      </c>
    </row>
    <row r="24" spans="1:8" s="8" customFormat="1" ht="11.25">
      <c r="A24" s="18">
        <v>4</v>
      </c>
      <c r="B24" s="19" t="s">
        <v>38</v>
      </c>
      <c r="C24" s="20">
        <v>1272</v>
      </c>
      <c r="D24" s="20">
        <v>120</v>
      </c>
      <c r="E24" s="20">
        <v>14</v>
      </c>
      <c r="F24" s="20"/>
      <c r="G24" s="20">
        <v>8</v>
      </c>
      <c r="H24" s="19" t="s">
        <v>11</v>
      </c>
    </row>
    <row r="25" spans="1:7" s="22" customFormat="1" ht="11.25">
      <c r="A25" s="27"/>
      <c r="B25" s="28" t="s">
        <v>22</v>
      </c>
      <c r="C25" s="29">
        <f>SUM(C21:C24)</f>
        <v>5333</v>
      </c>
      <c r="D25" s="29">
        <f>SUM(D21:D24)</f>
        <v>276</v>
      </c>
      <c r="E25" s="29">
        <f>SUM(E21:E24)</f>
        <v>39</v>
      </c>
      <c r="F25" s="29">
        <f>SUM(F21:F24)</f>
        <v>0</v>
      </c>
      <c r="G25" s="29">
        <f>SUM(G21:G24)</f>
        <v>40</v>
      </c>
    </row>
    <row r="26" s="1" customFormat="1" ht="11.25">
      <c r="A26" s="10"/>
    </row>
    <row r="27" spans="1:2" s="1" customFormat="1" ht="11.25">
      <c r="A27" s="10"/>
      <c r="B27" s="3" t="s">
        <v>9</v>
      </c>
    </row>
    <row r="28" spans="1:8" s="1" customFormat="1" ht="11.25">
      <c r="A28" s="11">
        <v>1</v>
      </c>
      <c r="B28" s="19" t="s">
        <v>39</v>
      </c>
      <c r="C28" s="4">
        <v>476</v>
      </c>
      <c r="D28" s="4">
        <v>50</v>
      </c>
      <c r="E28" s="4">
        <v>6</v>
      </c>
      <c r="F28" s="4"/>
      <c r="G28" s="4">
        <v>18</v>
      </c>
      <c r="H28" s="4" t="s">
        <v>11</v>
      </c>
    </row>
    <row r="29" spans="1:8" s="1" customFormat="1" ht="11.25">
      <c r="A29" s="11">
        <v>2</v>
      </c>
      <c r="B29" s="21" t="s">
        <v>40</v>
      </c>
      <c r="C29" s="14">
        <v>1144</v>
      </c>
      <c r="D29" s="14">
        <v>91</v>
      </c>
      <c r="E29" s="14">
        <v>10</v>
      </c>
      <c r="F29" s="14"/>
      <c r="G29" s="14">
        <v>12</v>
      </c>
      <c r="H29" s="4" t="s">
        <v>11</v>
      </c>
    </row>
    <row r="30" spans="1:8" s="1" customFormat="1" ht="11.25">
      <c r="A30" s="11">
        <v>3</v>
      </c>
      <c r="B30" s="21" t="s">
        <v>41</v>
      </c>
      <c r="C30" s="20">
        <v>1272</v>
      </c>
      <c r="D30" s="20">
        <v>120</v>
      </c>
      <c r="E30" s="20">
        <v>14</v>
      </c>
      <c r="F30" s="20"/>
      <c r="G30" s="20">
        <v>8</v>
      </c>
      <c r="H30" s="4" t="s">
        <v>11</v>
      </c>
    </row>
    <row r="31" spans="1:7" s="22" customFormat="1" ht="11.25">
      <c r="A31" s="27"/>
      <c r="B31" s="28" t="s">
        <v>22</v>
      </c>
      <c r="C31" s="29">
        <f>SUM(C28:C30)</f>
        <v>2892</v>
      </c>
      <c r="D31" s="29">
        <f>SUM(D28:D30)</f>
        <v>261</v>
      </c>
      <c r="E31" s="29">
        <f>SUM(E28:E30)</f>
        <v>30</v>
      </c>
      <c r="F31" s="29">
        <f>SUM(F28:F30)</f>
        <v>0</v>
      </c>
      <c r="G31" s="29">
        <f>SUM(G28:G30)</f>
        <v>38</v>
      </c>
    </row>
    <row r="32" s="1" customFormat="1" ht="11.25">
      <c r="A32" s="10"/>
    </row>
    <row r="33" spans="1:2" s="1" customFormat="1" ht="11.25">
      <c r="A33" s="10"/>
      <c r="B33" s="3" t="s">
        <v>65</v>
      </c>
    </row>
    <row r="34" spans="1:8" s="1" customFormat="1" ht="11.25">
      <c r="A34" s="11">
        <v>1</v>
      </c>
      <c r="B34" s="4" t="s">
        <v>66</v>
      </c>
      <c r="C34" s="20">
        <v>1272</v>
      </c>
      <c r="D34" s="20">
        <v>120</v>
      </c>
      <c r="E34" s="20">
        <v>14</v>
      </c>
      <c r="F34" s="4"/>
      <c r="G34" s="4">
        <v>8</v>
      </c>
      <c r="H34" s="4" t="s">
        <v>11</v>
      </c>
    </row>
    <row r="35" spans="1:7" s="22" customFormat="1" ht="11.25">
      <c r="A35" s="27"/>
      <c r="B35" s="28" t="s">
        <v>22</v>
      </c>
      <c r="C35" s="29">
        <f>SUM(C34)</f>
        <v>1272</v>
      </c>
      <c r="D35" s="29">
        <f>SUM(D34)</f>
        <v>120</v>
      </c>
      <c r="E35" s="29">
        <f>SUM(E34)</f>
        <v>14</v>
      </c>
      <c r="F35" s="29">
        <f>SUM(F34)</f>
        <v>0</v>
      </c>
      <c r="G35" s="29">
        <f>SUM(G34)</f>
        <v>8</v>
      </c>
    </row>
    <row r="36" spans="1:7" s="1" customFormat="1" ht="11.25">
      <c r="A36" s="10"/>
      <c r="B36" s="5"/>
      <c r="C36" s="9"/>
      <c r="D36" s="9"/>
      <c r="E36" s="9"/>
      <c r="F36" s="9"/>
      <c r="G36" s="9"/>
    </row>
    <row r="37" spans="1:2" s="1" customFormat="1" ht="11.25">
      <c r="A37" s="10"/>
      <c r="B37" s="22" t="s">
        <v>27</v>
      </c>
    </row>
    <row r="38" spans="1:8" s="1" customFormat="1" ht="11.25">
      <c r="A38" s="11">
        <v>1</v>
      </c>
      <c r="B38" s="19" t="s">
        <v>42</v>
      </c>
      <c r="C38" s="4">
        <v>1136</v>
      </c>
      <c r="D38" s="4">
        <v>64</v>
      </c>
      <c r="E38" s="4">
        <v>7</v>
      </c>
      <c r="F38" s="4"/>
      <c r="G38" s="4">
        <v>12</v>
      </c>
      <c r="H38" s="4" t="s">
        <v>11</v>
      </c>
    </row>
    <row r="39" spans="1:7" s="22" customFormat="1" ht="11.25">
      <c r="A39" s="27"/>
      <c r="B39" s="28" t="s">
        <v>22</v>
      </c>
      <c r="C39" s="29">
        <f>SUM(C38)</f>
        <v>1136</v>
      </c>
      <c r="D39" s="29">
        <f>SUM(D38)</f>
        <v>64</v>
      </c>
      <c r="E39" s="29">
        <f>SUM(E38)</f>
        <v>7</v>
      </c>
      <c r="F39" s="29">
        <f>SUM(F38)</f>
        <v>0</v>
      </c>
      <c r="G39" s="29">
        <f>SUM(G38)</f>
        <v>12</v>
      </c>
    </row>
    <row r="40" spans="1:7" s="1" customFormat="1" ht="11.25">
      <c r="A40" s="10"/>
      <c r="B40" s="5"/>
      <c r="C40" s="9"/>
      <c r="D40" s="9"/>
      <c r="E40" s="9"/>
      <c r="F40" s="9"/>
      <c r="G40" s="9"/>
    </row>
    <row r="41" spans="1:2" s="1" customFormat="1" ht="11.25">
      <c r="A41" s="10"/>
      <c r="B41" s="3" t="s">
        <v>13</v>
      </c>
    </row>
    <row r="42" spans="1:8" s="1" customFormat="1" ht="11.25">
      <c r="A42" s="11">
        <v>1</v>
      </c>
      <c r="B42" s="19" t="s">
        <v>43</v>
      </c>
      <c r="C42" s="4">
        <v>2675</v>
      </c>
      <c r="D42" s="4">
        <v>320</v>
      </c>
      <c r="E42" s="4">
        <v>36</v>
      </c>
      <c r="F42" s="4"/>
      <c r="G42" s="4">
        <v>14</v>
      </c>
      <c r="H42" s="4" t="s">
        <v>11</v>
      </c>
    </row>
    <row r="43" spans="1:8" s="1" customFormat="1" ht="11.25">
      <c r="A43" s="11">
        <v>2</v>
      </c>
      <c r="B43" s="19" t="s">
        <v>44</v>
      </c>
      <c r="C43" s="4">
        <v>1313</v>
      </c>
      <c r="D43" s="4">
        <v>203</v>
      </c>
      <c r="E43" s="4">
        <v>23</v>
      </c>
      <c r="F43" s="4"/>
      <c r="G43" s="4">
        <v>12</v>
      </c>
      <c r="H43" s="4" t="s">
        <v>11</v>
      </c>
    </row>
    <row r="44" spans="1:8" s="1" customFormat="1" ht="11.25">
      <c r="A44" s="11">
        <v>3</v>
      </c>
      <c r="B44" s="19" t="s">
        <v>45</v>
      </c>
      <c r="C44" s="4">
        <v>1806</v>
      </c>
      <c r="D44" s="4">
        <v>170</v>
      </c>
      <c r="E44" s="4">
        <v>19</v>
      </c>
      <c r="F44" s="4"/>
      <c r="G44" s="4">
        <v>14</v>
      </c>
      <c r="H44" s="4" t="s">
        <v>11</v>
      </c>
    </row>
    <row r="45" spans="1:7" s="22" customFormat="1" ht="11.25">
      <c r="A45" s="27"/>
      <c r="B45" s="28" t="s">
        <v>22</v>
      </c>
      <c r="C45" s="29">
        <f>SUM(C42:C44)</f>
        <v>5794</v>
      </c>
      <c r="D45" s="29">
        <f>SUM(D42:D44)</f>
        <v>693</v>
      </c>
      <c r="E45" s="29">
        <f>SUM(E42:E44)</f>
        <v>78</v>
      </c>
      <c r="F45" s="29">
        <f>SUM(F42:F44)</f>
        <v>0</v>
      </c>
      <c r="G45" s="29">
        <f>SUM(G42:G44)</f>
        <v>40</v>
      </c>
    </row>
    <row r="46" s="1" customFormat="1" ht="11.25">
      <c r="A46" s="10"/>
    </row>
    <row r="47" spans="1:2" s="1" customFormat="1" ht="11.25">
      <c r="A47" s="10"/>
      <c r="B47" s="3" t="s">
        <v>15</v>
      </c>
    </row>
    <row r="48" spans="1:8" s="1" customFormat="1" ht="11.25">
      <c r="A48" s="11">
        <v>1</v>
      </c>
      <c r="B48" s="19" t="s">
        <v>46</v>
      </c>
      <c r="C48" s="4">
        <v>1136</v>
      </c>
      <c r="D48" s="4">
        <v>64</v>
      </c>
      <c r="E48" s="4">
        <v>7</v>
      </c>
      <c r="F48" s="4"/>
      <c r="G48" s="4">
        <v>12</v>
      </c>
      <c r="H48" s="4" t="s">
        <v>11</v>
      </c>
    </row>
    <row r="49" spans="1:7" s="22" customFormat="1" ht="11.25">
      <c r="A49" s="27"/>
      <c r="B49" s="28" t="s">
        <v>22</v>
      </c>
      <c r="C49" s="29">
        <f>SUM(C48)</f>
        <v>1136</v>
      </c>
      <c r="D49" s="29">
        <f>SUM(D48)</f>
        <v>64</v>
      </c>
      <c r="E49" s="29">
        <f>SUM(E48)</f>
        <v>7</v>
      </c>
      <c r="F49" s="29">
        <f>SUM(F48)</f>
        <v>0</v>
      </c>
      <c r="G49" s="29">
        <f>SUM(G48)</f>
        <v>12</v>
      </c>
    </row>
    <row r="50" s="1" customFormat="1" ht="11.25">
      <c r="A50" s="10"/>
    </row>
    <row r="51" spans="1:2" s="1" customFormat="1" ht="11.25">
      <c r="A51" s="10"/>
      <c r="B51" s="3" t="s">
        <v>16</v>
      </c>
    </row>
    <row r="52" spans="1:8" s="1" customFormat="1" ht="11.25">
      <c r="A52" s="11">
        <v>1</v>
      </c>
      <c r="B52" s="19" t="s">
        <v>47</v>
      </c>
      <c r="C52" s="4">
        <v>4600</v>
      </c>
      <c r="D52" s="4">
        <v>405</v>
      </c>
      <c r="E52" s="4">
        <v>45</v>
      </c>
      <c r="F52" s="4"/>
      <c r="G52" s="4">
        <v>17</v>
      </c>
      <c r="H52" s="4" t="s">
        <v>11</v>
      </c>
    </row>
    <row r="53" spans="1:7" s="22" customFormat="1" ht="11.25">
      <c r="A53" s="27"/>
      <c r="B53" s="28" t="s">
        <v>22</v>
      </c>
      <c r="C53" s="29">
        <f>SUM(C52)</f>
        <v>4600</v>
      </c>
      <c r="D53" s="29">
        <f>SUM(D52)</f>
        <v>405</v>
      </c>
      <c r="E53" s="29">
        <f>SUM(E52)</f>
        <v>45</v>
      </c>
      <c r="F53" s="29">
        <f>SUM(F52)</f>
        <v>0</v>
      </c>
      <c r="G53" s="29">
        <f>SUM(G52)</f>
        <v>17</v>
      </c>
    </row>
    <row r="54" s="1" customFormat="1" ht="11.25">
      <c r="A54" s="10"/>
    </row>
    <row r="55" spans="1:2" s="1" customFormat="1" ht="11.25">
      <c r="A55" s="10"/>
      <c r="B55" s="3" t="s">
        <v>17</v>
      </c>
    </row>
    <row r="56" spans="1:8" s="1" customFormat="1" ht="11.25">
      <c r="A56" s="11">
        <v>1</v>
      </c>
      <c r="B56" s="19" t="s">
        <v>48</v>
      </c>
      <c r="C56" s="4">
        <v>1144</v>
      </c>
      <c r="D56" s="4">
        <v>64</v>
      </c>
      <c r="E56" s="4">
        <v>7</v>
      </c>
      <c r="F56" s="4"/>
      <c r="G56" s="4">
        <v>12</v>
      </c>
      <c r="H56" s="4" t="s">
        <v>11</v>
      </c>
    </row>
    <row r="57" spans="1:8" s="1" customFormat="1" ht="11.25">
      <c r="A57" s="11">
        <v>2</v>
      </c>
      <c r="B57" s="19" t="s">
        <v>49</v>
      </c>
      <c r="C57" s="4">
        <v>487</v>
      </c>
      <c r="D57" s="4">
        <v>15</v>
      </c>
      <c r="E57" s="4">
        <v>2</v>
      </c>
      <c r="F57" s="4"/>
      <c r="G57" s="4">
        <v>6</v>
      </c>
      <c r="H57" s="4" t="s">
        <v>11</v>
      </c>
    </row>
    <row r="58" spans="1:8" s="1" customFormat="1" ht="11.25">
      <c r="A58" s="11">
        <v>3</v>
      </c>
      <c r="B58" s="4" t="s">
        <v>64</v>
      </c>
      <c r="C58" s="4">
        <v>1136</v>
      </c>
      <c r="D58" s="4">
        <v>64</v>
      </c>
      <c r="E58" s="4">
        <v>7</v>
      </c>
      <c r="F58" s="4"/>
      <c r="G58" s="4">
        <v>12</v>
      </c>
      <c r="H58" s="4" t="s">
        <v>11</v>
      </c>
    </row>
    <row r="59" spans="1:8" s="1" customFormat="1" ht="11.25">
      <c r="A59" s="11">
        <v>4</v>
      </c>
      <c r="B59" s="19" t="s">
        <v>50</v>
      </c>
      <c r="C59" s="4">
        <v>2506</v>
      </c>
      <c r="D59" s="4">
        <v>135</v>
      </c>
      <c r="E59" s="4">
        <v>21</v>
      </c>
      <c r="F59" s="4">
        <v>14</v>
      </c>
      <c r="G59" s="4"/>
      <c r="H59" s="4" t="s">
        <v>10</v>
      </c>
    </row>
    <row r="60" spans="1:7" s="22" customFormat="1" ht="11.25">
      <c r="A60" s="27"/>
      <c r="B60" s="28" t="s">
        <v>22</v>
      </c>
      <c r="C60" s="29">
        <f>SUM(C56:C59)</f>
        <v>5273</v>
      </c>
      <c r="D60" s="29">
        <f>SUM(D56:D59)</f>
        <v>278</v>
      </c>
      <c r="E60" s="29">
        <f>SUM(E56:E59)</f>
        <v>37</v>
      </c>
      <c r="F60" s="29">
        <f>SUM(F56:F59)</f>
        <v>14</v>
      </c>
      <c r="G60" s="29">
        <f>SUM(G56:G59)</f>
        <v>30</v>
      </c>
    </row>
    <row r="61" s="1" customFormat="1" ht="11.25">
      <c r="A61" s="10"/>
    </row>
    <row r="62" spans="1:2" s="1" customFormat="1" ht="11.25">
      <c r="A62" s="10"/>
      <c r="B62" s="3" t="s">
        <v>18</v>
      </c>
    </row>
    <row r="63" spans="1:8" s="1" customFormat="1" ht="11.25">
      <c r="A63" s="11">
        <v>1</v>
      </c>
      <c r="B63" s="4" t="s">
        <v>67</v>
      </c>
      <c r="C63" s="20">
        <v>1272</v>
      </c>
      <c r="D63" s="20">
        <v>120</v>
      </c>
      <c r="E63" s="20">
        <v>14</v>
      </c>
      <c r="F63" s="4"/>
      <c r="G63" s="4">
        <v>8</v>
      </c>
      <c r="H63" s="4" t="s">
        <v>11</v>
      </c>
    </row>
    <row r="64" spans="1:8" s="1" customFormat="1" ht="11.25">
      <c r="A64" s="11">
        <v>2</v>
      </c>
      <c r="B64" s="19" t="s">
        <v>51</v>
      </c>
      <c r="C64" s="4">
        <v>1144</v>
      </c>
      <c r="D64" s="4">
        <v>91</v>
      </c>
      <c r="E64" s="4">
        <v>10</v>
      </c>
      <c r="F64" s="4"/>
      <c r="G64" s="4">
        <v>12</v>
      </c>
      <c r="H64" s="4" t="s">
        <v>11</v>
      </c>
    </row>
    <row r="65" spans="1:8" s="1" customFormat="1" ht="11.25">
      <c r="A65" s="11">
        <v>3</v>
      </c>
      <c r="B65" s="19" t="s">
        <v>52</v>
      </c>
      <c r="C65" s="4">
        <v>1313</v>
      </c>
      <c r="D65" s="4">
        <v>80</v>
      </c>
      <c r="E65" s="4">
        <v>9</v>
      </c>
      <c r="F65" s="4"/>
      <c r="G65" s="4">
        <v>9</v>
      </c>
      <c r="H65" s="4" t="s">
        <v>11</v>
      </c>
    </row>
    <row r="66" spans="1:7" s="22" customFormat="1" ht="11.25">
      <c r="A66" s="27"/>
      <c r="B66" s="28" t="s">
        <v>22</v>
      </c>
      <c r="C66" s="29">
        <f>SUM(C63:C65)</f>
        <v>3729</v>
      </c>
      <c r="D66" s="29">
        <f>SUM(D63:D65)</f>
        <v>291</v>
      </c>
      <c r="E66" s="29">
        <f>SUM(E63:E65)</f>
        <v>33</v>
      </c>
      <c r="F66" s="29">
        <f>SUM(F63:F65)</f>
        <v>0</v>
      </c>
      <c r="G66" s="29">
        <f>SUM(G63:G65)</f>
        <v>29</v>
      </c>
    </row>
    <row r="67" s="1" customFormat="1" ht="11.25">
      <c r="A67" s="10"/>
    </row>
    <row r="68" spans="1:2" s="1" customFormat="1" ht="11.25">
      <c r="A68" s="10"/>
      <c r="B68" s="3" t="s">
        <v>20</v>
      </c>
    </row>
    <row r="69" spans="1:8" s="1" customFormat="1" ht="11.25" customHeight="1">
      <c r="A69" s="11">
        <v>1</v>
      </c>
      <c r="B69" s="19" t="s">
        <v>53</v>
      </c>
      <c r="C69" s="4">
        <v>1260</v>
      </c>
      <c r="D69" s="4">
        <v>64</v>
      </c>
      <c r="E69" s="4">
        <v>7</v>
      </c>
      <c r="F69" s="4"/>
      <c r="G69" s="4">
        <v>12</v>
      </c>
      <c r="H69" s="4" t="s">
        <v>11</v>
      </c>
    </row>
    <row r="70" spans="1:8" s="1" customFormat="1" ht="11.25" customHeight="1">
      <c r="A70" s="11">
        <v>2</v>
      </c>
      <c r="B70" s="19" t="s">
        <v>54</v>
      </c>
      <c r="C70" s="4">
        <v>1272</v>
      </c>
      <c r="D70" s="4">
        <v>120</v>
      </c>
      <c r="E70" s="4">
        <v>14</v>
      </c>
      <c r="F70" s="4"/>
      <c r="G70" s="4">
        <v>8</v>
      </c>
      <c r="H70" s="4" t="s">
        <v>11</v>
      </c>
    </row>
    <row r="71" spans="1:7" s="22" customFormat="1" ht="11.25">
      <c r="A71" s="27"/>
      <c r="B71" s="28" t="s">
        <v>22</v>
      </c>
      <c r="C71" s="29">
        <f>SUM(C69:C70)</f>
        <v>2532</v>
      </c>
      <c r="D71" s="29">
        <f>SUM(D69:D70)</f>
        <v>184</v>
      </c>
      <c r="E71" s="29">
        <f>SUM(E69:E70)</f>
        <v>21</v>
      </c>
      <c r="F71" s="29">
        <f>SUM(F69:F70)</f>
        <v>0</v>
      </c>
      <c r="G71" s="29">
        <f>SUM(G69:G70)</f>
        <v>20</v>
      </c>
    </row>
  </sheetData>
  <sheetProtection/>
  <mergeCells count="6">
    <mergeCell ref="A8:A9"/>
    <mergeCell ref="B8:B9"/>
    <mergeCell ref="C8:C9"/>
    <mergeCell ref="D8:G8"/>
    <mergeCell ref="H8:H9"/>
    <mergeCell ref="B5:H5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grzegorzszmurlo</dc:creator>
  <cp:keywords/>
  <dc:description/>
  <cp:lastModifiedBy>marcinbielawski</cp:lastModifiedBy>
  <cp:lastPrinted>2022-10-25T10:22:35Z</cp:lastPrinted>
  <dcterms:created xsi:type="dcterms:W3CDTF">2016-09-20T11:31:15Z</dcterms:created>
  <dcterms:modified xsi:type="dcterms:W3CDTF">2022-10-25T10:22:43Z</dcterms:modified>
  <cp:category/>
  <cp:version/>
  <cp:contentType/>
  <cp:contentStatus/>
</cp:coreProperties>
</file>