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lipi 2022\energia 2023\"/>
    </mc:Choice>
  </mc:AlternateContent>
  <xr:revisionPtr revIDLastSave="0" documentId="8_{57B79C67-1F4C-4F77-A94B-6C35D06DCD7C}" xr6:coauthVersionLast="47" xr6:coauthVersionMax="47" xr10:uidLastSave="{00000000-0000-0000-0000-000000000000}"/>
  <bookViews>
    <workbookView xWindow="-120" yWindow="-120" windowWidth="29040" windowHeight="15840" xr2:uid="{C7E54800-C7C8-49ED-B05B-E3A2295F7CD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1" l="1"/>
  <c r="K66" i="1"/>
  <c r="L93" i="1"/>
  <c r="L98" i="1"/>
  <c r="H103" i="1"/>
</calcChain>
</file>

<file path=xl/sharedStrings.xml><?xml version="1.0" encoding="utf-8"?>
<sst xmlns="http://schemas.openxmlformats.org/spreadsheetml/2006/main" count="531" uniqueCount="164">
  <si>
    <t>Załącznik nr 1 do Umowy Sprzedaży</t>
  </si>
  <si>
    <t>WYKAZ PUNKTÓW POBORU ENERGII:</t>
  </si>
  <si>
    <t xml:space="preserve">Lp. </t>
  </si>
  <si>
    <t xml:space="preserve"> Punkt poboru </t>
  </si>
  <si>
    <t>Poczta</t>
  </si>
  <si>
    <t>Kod</t>
  </si>
  <si>
    <t xml:space="preserve"> Numer PPE</t>
  </si>
  <si>
    <t>Taryfa dystrybucyjna</t>
  </si>
  <si>
    <t>Szacunkowe zużycie energi[MWh]</t>
  </si>
  <si>
    <t>PPE-590543550800299662</t>
  </si>
  <si>
    <t>PPE-590543550800299679</t>
  </si>
  <si>
    <t>PPE-590543550800125039</t>
  </si>
  <si>
    <t>PPE-590543550800229874</t>
  </si>
  <si>
    <t>PPE-590543550800360591</t>
  </si>
  <si>
    <t>PPE-590543550800360072</t>
  </si>
  <si>
    <t>PPE-590543550800360089</t>
  </si>
  <si>
    <t>PPE-590543550800288635</t>
  </si>
  <si>
    <t>PPE-590543550800289366</t>
  </si>
  <si>
    <t>PPE-590543550800289373</t>
  </si>
  <si>
    <t>PPE-590543550800289380</t>
  </si>
  <si>
    <t>PPE-590543550800373140</t>
  </si>
  <si>
    <t>PPE-590543550800128375</t>
  </si>
  <si>
    <t>PPE-590543550800296654</t>
  </si>
  <si>
    <t>PPE-590543550800285542</t>
  </si>
  <si>
    <t>PPE-590543550800238951</t>
  </si>
  <si>
    <t>PPE-590543550800238968</t>
  </si>
  <si>
    <t>PPE-590543550800238975</t>
  </si>
  <si>
    <t>PPE-590543550800238982</t>
  </si>
  <si>
    <t>PPE-590543550800238999</t>
  </si>
  <si>
    <t>PPE-590543550800239026</t>
  </si>
  <si>
    <t>PPE-590543550800239033</t>
  </si>
  <si>
    <t>PPE-590543550800239057</t>
  </si>
  <si>
    <t>PPE-590543550800239064</t>
  </si>
  <si>
    <t>PPE-590543550800285566</t>
  </si>
  <si>
    <t>PPE-590543550800285573</t>
  </si>
  <si>
    <t>PPE-590543550800239095</t>
  </si>
  <si>
    <t>PPE-590543550800239101</t>
  </si>
  <si>
    <t>PPE-590543550800285580</t>
  </si>
  <si>
    <t>PPE-590543550800285597</t>
  </si>
  <si>
    <t>PPE-590543550800239149</t>
  </si>
  <si>
    <t>PPE-590543550800239156</t>
  </si>
  <si>
    <t>PPE-590543550800239163</t>
  </si>
  <si>
    <t>PPE-590543550800239439</t>
  </si>
  <si>
    <t>PPE-590543550800239446</t>
  </si>
  <si>
    <t>PPE-590543550800239934</t>
  </si>
  <si>
    <t>PPE-590543550800285689</t>
  </si>
  <si>
    <t>PPE-590543550800240251</t>
  </si>
  <si>
    <t>PPE-590543550800240657</t>
  </si>
  <si>
    <t>PPE-590543550800240787</t>
  </si>
  <si>
    <t>PPE-590543550800240992</t>
  </si>
  <si>
    <t>PPE-590543550800285818</t>
  </si>
  <si>
    <t>PPE-590543550800241012</t>
  </si>
  <si>
    <t>PPE-590543550800241029</t>
  </si>
  <si>
    <t>PPE-590543550800241036</t>
  </si>
  <si>
    <t>PPE-590543550800241043</t>
  </si>
  <si>
    <t>PPE-590543550800241050</t>
  </si>
  <si>
    <t>PPE-590543550800241067</t>
  </si>
  <si>
    <t>PPE-590543550800241074</t>
  </si>
  <si>
    <t>PPE-590543550800285825</t>
  </si>
  <si>
    <t>PPE-590543550800347196</t>
  </si>
  <si>
    <t>PPE-590543550800118864</t>
  </si>
  <si>
    <t>PPE-590543550800351933</t>
  </si>
  <si>
    <t>PPE-590543550800180274</t>
  </si>
  <si>
    <t>PPE-590543550800180724</t>
  </si>
  <si>
    <t>PPE-590543550800185705</t>
  </si>
  <si>
    <t>PPE-590543550800353456</t>
  </si>
  <si>
    <t>PPE-590543550800177700</t>
  </si>
  <si>
    <t>PPE-590543550800300283</t>
  </si>
  <si>
    <t>PPE-590543550800301860</t>
  </si>
  <si>
    <t>PPE-590543550800221427</t>
  </si>
  <si>
    <t>PPE-590543550800308739</t>
  </si>
  <si>
    <t>DĄBROWICA</t>
  </si>
  <si>
    <t>WÓLKA TANEWSKA</t>
  </si>
  <si>
    <t>GLINIANKA</t>
  </si>
  <si>
    <t>DĄBRÓWKA MAJDAN</t>
  </si>
  <si>
    <t>DĄBRÓWKA-PODBUK.</t>
  </si>
  <si>
    <t>BIELINY</t>
  </si>
  <si>
    <t>ULANÓW</t>
  </si>
  <si>
    <t>DĄBRÓWKA..</t>
  </si>
  <si>
    <t>ZWOLAKI</t>
  </si>
  <si>
    <t>KURZYNA MAŁA</t>
  </si>
  <si>
    <t>KURZYNA WIELKA</t>
  </si>
  <si>
    <t>KURZYNA ŚREDNIA</t>
  </si>
  <si>
    <t>HUTA DERĘGOWSKA</t>
  </si>
  <si>
    <t>DĄBRÓWKA RUDA</t>
  </si>
  <si>
    <t>BUKOWINA</t>
  </si>
  <si>
    <t>BORKI</t>
  </si>
  <si>
    <t>WÓLKA BIELIŃSKA</t>
  </si>
  <si>
    <t>BIELINIEC</t>
  </si>
  <si>
    <t>BORKI-RYCZKI</t>
  </si>
  <si>
    <t>KĘPA RUDNICKA</t>
  </si>
  <si>
    <t>Ulica</t>
  </si>
  <si>
    <t>JEZIORKO</t>
  </si>
  <si>
    <t>CEGIELNIANA</t>
  </si>
  <si>
    <t>TOBYŁKA</t>
  </si>
  <si>
    <t>ZAGÓRA</t>
  </si>
  <si>
    <t>WOŁOSZYNY</t>
  </si>
  <si>
    <t>WYMYSŁÓW</t>
  </si>
  <si>
    <t>MOKRADŁO</t>
  </si>
  <si>
    <t>SZEWCY</t>
  </si>
  <si>
    <t>ŁĄCZKI</t>
  </si>
  <si>
    <t>37-410</t>
  </si>
  <si>
    <t>Ulanów</t>
  </si>
  <si>
    <t xml:space="preserve">C11     </t>
  </si>
  <si>
    <t xml:space="preserve">C11o </t>
  </si>
  <si>
    <t xml:space="preserve">C11o    </t>
  </si>
  <si>
    <t xml:space="preserve">C11o   </t>
  </si>
  <si>
    <t>PPE-590543550800211176</t>
  </si>
  <si>
    <t>PPE-590543550800319513</t>
  </si>
  <si>
    <t>PPE-590543550800148335</t>
  </si>
  <si>
    <t>PPE-590543550800148458</t>
  </si>
  <si>
    <t>PPE-590543550800148656</t>
  </si>
  <si>
    <t>PPE-590543550800178035</t>
  </si>
  <si>
    <t>PPE-590543550800358505</t>
  </si>
  <si>
    <t>PPE-590543550800084213</t>
  </si>
  <si>
    <t>PPE-590543550800129914</t>
  </si>
  <si>
    <t>ŚW. WOJCIECHA</t>
  </si>
  <si>
    <t>GŁOWACKIEGO</t>
  </si>
  <si>
    <t>RYNEK</t>
  </si>
  <si>
    <t>PARKOWA</t>
  </si>
  <si>
    <t>BIELINIECKA</t>
  </si>
  <si>
    <t xml:space="preserve">GLINIANKA </t>
  </si>
  <si>
    <t>ULANOWSKA</t>
  </si>
  <si>
    <t>PPE-590543550800213644</t>
  </si>
  <si>
    <t>PPE-590543550800213651</t>
  </si>
  <si>
    <t>PPE-590543550800286716</t>
  </si>
  <si>
    <t>PPE-590543550800363516</t>
  </si>
  <si>
    <t>PPE-590543550800363523</t>
  </si>
  <si>
    <t>PPE-590543550800371184</t>
  </si>
  <si>
    <t>PPE-590543550800278803</t>
  </si>
  <si>
    <t>PPE-590543550800211350</t>
  </si>
  <si>
    <t>PPE-590543550800211367</t>
  </si>
  <si>
    <t>PPE-590543550800123936</t>
  </si>
  <si>
    <t>PPE-590543550800211381</t>
  </si>
  <si>
    <t>PPE-590543550800211473</t>
  </si>
  <si>
    <t>PPE-590543550800245188</t>
  </si>
  <si>
    <t>PPE-590543550800245591</t>
  </si>
  <si>
    <t>PPE-590543550800298719</t>
  </si>
  <si>
    <t>PPE-590543550800299099</t>
  </si>
  <si>
    <t>PPE-590543550800293073</t>
  </si>
  <si>
    <t>PPE-590543550800301488</t>
  </si>
  <si>
    <t>PPE-590543550800147987</t>
  </si>
  <si>
    <t>PPE-590543550800279220</t>
  </si>
  <si>
    <t>PPE-590543550800213682</t>
  </si>
  <si>
    <t>PPE-590543550800213699</t>
  </si>
  <si>
    <t>PPE-590543550800213705</t>
  </si>
  <si>
    <t>PPE-590543550800213675</t>
  </si>
  <si>
    <t>PPE-590543550800213712</t>
  </si>
  <si>
    <t>PPE-590543550800312767</t>
  </si>
  <si>
    <t>KRĘTA</t>
  </si>
  <si>
    <t>GŁÓWNA</t>
  </si>
  <si>
    <t>PODLEŚNA</t>
  </si>
  <si>
    <t>BULI</t>
  </si>
  <si>
    <t>PIŁSUDSKIEGO</t>
  </si>
  <si>
    <t>1 MAJA</t>
  </si>
  <si>
    <t xml:space="preserve">G11     </t>
  </si>
  <si>
    <t xml:space="preserve">G11 </t>
  </si>
  <si>
    <t>Bieliniec</t>
  </si>
  <si>
    <t xml:space="preserve"> Bieliny </t>
  </si>
  <si>
    <t>Rędzxiny</t>
  </si>
  <si>
    <t>05/0600/0086/0</t>
  </si>
  <si>
    <t>C11</t>
  </si>
  <si>
    <t>C11o</t>
  </si>
  <si>
    <t>G11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</si>
</sst>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E072-8070-4F3F-92E6-4443A0B9AE07}">
  <dimension ref="A1:N103"/>
  <sheetViews>
    <sheetView tabSelected="1" workbookViewId="0">
      <selection activeCell="N102" sqref="N102"/>
    </sheetView>
  </sheetViews>
  <sheetFormatPr defaultRowHeight="15" x14ac:dyDescent="0.25"/>
  <cols>
    <col min="1" max="1" width="4.140625" customWidth="1"/>
    <col min="2" max="2" width="22.85546875" customWidth="1"/>
    <col min="3" max="3" width="20.28515625" customWidth="1"/>
    <col min="6" max="6" width="25.42578125" customWidth="1"/>
    <col min="7" max="7" width="15.42578125" customWidth="1"/>
    <col min="8" max="8" width="13.140625" customWidth="1"/>
  </cols>
  <sheetData>
    <row r="1" spans="1:9" ht="15.75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ht="35.25" customHeight="1" x14ac:dyDescent="0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45" x14ac:dyDescent="0.25">
      <c r="A4" s="2" t="s">
        <v>2</v>
      </c>
      <c r="B4" s="2" t="s">
        <v>3</v>
      </c>
      <c r="C4" s="2" t="s">
        <v>91</v>
      </c>
      <c r="D4" s="2" t="s">
        <v>5</v>
      </c>
      <c r="E4" s="2" t="s">
        <v>4</v>
      </c>
      <c r="F4" s="2" t="s">
        <v>6</v>
      </c>
      <c r="G4" s="2" t="s">
        <v>7</v>
      </c>
      <c r="H4" s="1" t="s">
        <v>8</v>
      </c>
    </row>
    <row r="5" spans="1:9" x14ac:dyDescent="0.25">
      <c r="A5">
        <v>1</v>
      </c>
      <c r="B5" t="s">
        <v>71</v>
      </c>
      <c r="D5" t="s">
        <v>101</v>
      </c>
      <c r="E5" t="s">
        <v>102</v>
      </c>
      <c r="F5" t="s">
        <v>9</v>
      </c>
      <c r="G5" t="s">
        <v>104</v>
      </c>
      <c r="H5">
        <v>1.29</v>
      </c>
    </row>
    <row r="6" spans="1:9" x14ac:dyDescent="0.25">
      <c r="A6">
        <v>2</v>
      </c>
      <c r="B6" t="s">
        <v>72</v>
      </c>
      <c r="D6" t="s">
        <v>101</v>
      </c>
      <c r="E6" t="s">
        <v>102</v>
      </c>
      <c r="F6" t="s">
        <v>10</v>
      </c>
      <c r="G6" t="s">
        <v>104</v>
      </c>
      <c r="H6">
        <v>0.90700000000000003</v>
      </c>
    </row>
    <row r="7" spans="1:9" x14ac:dyDescent="0.25">
      <c r="A7">
        <v>3</v>
      </c>
      <c r="B7" t="s">
        <v>72</v>
      </c>
      <c r="C7" t="s">
        <v>92</v>
      </c>
      <c r="D7" t="s">
        <v>101</v>
      </c>
      <c r="E7" t="s">
        <v>102</v>
      </c>
      <c r="F7" t="s">
        <v>11</v>
      </c>
      <c r="G7" t="s">
        <v>104</v>
      </c>
      <c r="H7">
        <v>1.454</v>
      </c>
    </row>
    <row r="8" spans="1:9" x14ac:dyDescent="0.25">
      <c r="A8">
        <v>4</v>
      </c>
      <c r="B8" t="s">
        <v>73</v>
      </c>
      <c r="D8" t="s">
        <v>101</v>
      </c>
      <c r="E8" t="s">
        <v>102</v>
      </c>
      <c r="F8" t="s">
        <v>12</v>
      </c>
      <c r="G8" t="s">
        <v>104</v>
      </c>
      <c r="H8">
        <v>7.5519999999999996</v>
      </c>
    </row>
    <row r="9" spans="1:9" x14ac:dyDescent="0.25">
      <c r="A9">
        <v>5</v>
      </c>
      <c r="B9" t="s">
        <v>74</v>
      </c>
      <c r="D9" t="s">
        <v>101</v>
      </c>
      <c r="E9" t="s">
        <v>102</v>
      </c>
      <c r="F9" t="s">
        <v>13</v>
      </c>
      <c r="G9" t="s">
        <v>104</v>
      </c>
      <c r="H9">
        <v>3.1320000000000001</v>
      </c>
    </row>
    <row r="10" spans="1:9" x14ac:dyDescent="0.25">
      <c r="A10">
        <v>6</v>
      </c>
      <c r="B10" t="s">
        <v>71</v>
      </c>
      <c r="D10" t="s">
        <v>101</v>
      </c>
      <c r="E10" t="s">
        <v>102</v>
      </c>
      <c r="F10" t="s">
        <v>14</v>
      </c>
      <c r="G10" t="s">
        <v>104</v>
      </c>
      <c r="H10">
        <v>3.6509999999999998</v>
      </c>
    </row>
    <row r="11" spans="1:9" x14ac:dyDescent="0.25">
      <c r="A11">
        <v>7</v>
      </c>
      <c r="B11" t="s">
        <v>71</v>
      </c>
      <c r="D11" t="s">
        <v>101</v>
      </c>
      <c r="E11" t="s">
        <v>102</v>
      </c>
      <c r="F11" t="s">
        <v>15</v>
      </c>
      <c r="G11" t="s">
        <v>104</v>
      </c>
      <c r="H11">
        <v>2.9769999999999999</v>
      </c>
    </row>
    <row r="12" spans="1:9" x14ac:dyDescent="0.25">
      <c r="A12">
        <v>8</v>
      </c>
      <c r="B12" t="s">
        <v>72</v>
      </c>
      <c r="C12" t="s">
        <v>93</v>
      </c>
      <c r="D12" t="s">
        <v>101</v>
      </c>
      <c r="E12" t="s">
        <v>102</v>
      </c>
      <c r="F12" t="s">
        <v>16</v>
      </c>
      <c r="G12" t="s">
        <v>104</v>
      </c>
      <c r="H12">
        <v>1.8460000000000001</v>
      </c>
    </row>
    <row r="13" spans="1:9" x14ac:dyDescent="0.25">
      <c r="A13">
        <v>9</v>
      </c>
      <c r="B13" t="s">
        <v>72</v>
      </c>
      <c r="C13" t="s">
        <v>94</v>
      </c>
      <c r="D13" t="s">
        <v>101</v>
      </c>
      <c r="E13" t="s">
        <v>102</v>
      </c>
      <c r="F13" t="s">
        <v>17</v>
      </c>
      <c r="G13" t="s">
        <v>104</v>
      </c>
      <c r="H13">
        <v>3.032</v>
      </c>
    </row>
    <row r="14" spans="1:9" x14ac:dyDescent="0.25">
      <c r="A14">
        <v>10</v>
      </c>
      <c r="B14" t="s">
        <v>72</v>
      </c>
      <c r="C14" t="s">
        <v>95</v>
      </c>
      <c r="D14" t="s">
        <v>101</v>
      </c>
      <c r="E14" t="s">
        <v>102</v>
      </c>
      <c r="F14" t="s">
        <v>18</v>
      </c>
      <c r="G14" t="s">
        <v>104</v>
      </c>
      <c r="H14">
        <v>2.7639999999999998</v>
      </c>
    </row>
    <row r="15" spans="1:9" x14ac:dyDescent="0.25">
      <c r="A15">
        <v>11</v>
      </c>
      <c r="B15" t="s">
        <v>72</v>
      </c>
      <c r="C15" t="s">
        <v>96</v>
      </c>
      <c r="D15" t="s">
        <v>101</v>
      </c>
      <c r="E15" t="s">
        <v>102</v>
      </c>
      <c r="F15" t="s">
        <v>19</v>
      </c>
      <c r="G15" t="s">
        <v>104</v>
      </c>
      <c r="H15">
        <v>6.28</v>
      </c>
    </row>
    <row r="16" spans="1:9" x14ac:dyDescent="0.25">
      <c r="A16">
        <v>12</v>
      </c>
      <c r="B16" t="s">
        <v>75</v>
      </c>
      <c r="D16" t="s">
        <v>101</v>
      </c>
      <c r="E16" t="s">
        <v>102</v>
      </c>
      <c r="F16" t="s">
        <v>20</v>
      </c>
      <c r="G16" t="s">
        <v>104</v>
      </c>
      <c r="H16">
        <v>2.9849999999999999</v>
      </c>
    </row>
    <row r="17" spans="1:8" x14ac:dyDescent="0.25">
      <c r="A17">
        <v>13</v>
      </c>
      <c r="B17" t="s">
        <v>72</v>
      </c>
      <c r="C17" t="s">
        <v>97</v>
      </c>
      <c r="D17" t="s">
        <v>101</v>
      </c>
      <c r="E17" t="s">
        <v>102</v>
      </c>
      <c r="F17" t="s">
        <v>21</v>
      </c>
      <c r="G17" t="s">
        <v>104</v>
      </c>
      <c r="H17">
        <v>2.3140000000000001</v>
      </c>
    </row>
    <row r="18" spans="1:8" x14ac:dyDescent="0.25">
      <c r="A18">
        <v>14</v>
      </c>
      <c r="B18" t="s">
        <v>76</v>
      </c>
      <c r="C18" t="s">
        <v>98</v>
      </c>
      <c r="D18" t="s">
        <v>101</v>
      </c>
      <c r="E18" t="s">
        <v>102</v>
      </c>
      <c r="F18" t="s">
        <v>22</v>
      </c>
      <c r="G18" t="s">
        <v>104</v>
      </c>
      <c r="H18">
        <v>0.96099999999999997</v>
      </c>
    </row>
    <row r="19" spans="1:8" x14ac:dyDescent="0.25">
      <c r="A19">
        <v>15</v>
      </c>
      <c r="B19" t="s">
        <v>77</v>
      </c>
      <c r="D19" t="s">
        <v>101</v>
      </c>
      <c r="E19" t="s">
        <v>102</v>
      </c>
      <c r="F19" t="s">
        <v>23</v>
      </c>
      <c r="G19" t="s">
        <v>104</v>
      </c>
      <c r="H19">
        <v>2.294</v>
      </c>
    </row>
    <row r="20" spans="1:8" x14ac:dyDescent="0.25">
      <c r="A20">
        <v>16</v>
      </c>
      <c r="B20" t="s">
        <v>77</v>
      </c>
      <c r="D20" t="s">
        <v>101</v>
      </c>
      <c r="E20" t="s">
        <v>102</v>
      </c>
      <c r="F20" t="s">
        <v>24</v>
      </c>
      <c r="G20" t="s">
        <v>104</v>
      </c>
      <c r="H20">
        <v>2.4180000000000001</v>
      </c>
    </row>
    <row r="21" spans="1:8" x14ac:dyDescent="0.25">
      <c r="A21">
        <v>17</v>
      </c>
      <c r="B21" t="s">
        <v>77</v>
      </c>
      <c r="D21" t="s">
        <v>101</v>
      </c>
      <c r="E21" t="s">
        <v>102</v>
      </c>
      <c r="F21" t="s">
        <v>25</v>
      </c>
      <c r="G21" t="s">
        <v>104</v>
      </c>
      <c r="H21">
        <v>10.257</v>
      </c>
    </row>
    <row r="22" spans="1:8" x14ac:dyDescent="0.25">
      <c r="A22">
        <v>18</v>
      </c>
      <c r="B22" t="s">
        <v>77</v>
      </c>
      <c r="D22" t="s">
        <v>101</v>
      </c>
      <c r="E22" t="s">
        <v>102</v>
      </c>
      <c r="F22" t="s">
        <v>26</v>
      </c>
      <c r="G22" t="s">
        <v>104</v>
      </c>
      <c r="H22">
        <v>4.0410000000000004</v>
      </c>
    </row>
    <row r="23" spans="1:8" x14ac:dyDescent="0.25">
      <c r="A23">
        <v>19</v>
      </c>
      <c r="B23" t="s">
        <v>77</v>
      </c>
      <c r="D23" t="s">
        <v>101</v>
      </c>
      <c r="E23" t="s">
        <v>102</v>
      </c>
      <c r="F23" t="s">
        <v>27</v>
      </c>
      <c r="G23" t="s">
        <v>104</v>
      </c>
      <c r="H23">
        <v>9.6039999999999992</v>
      </c>
    </row>
    <row r="24" spans="1:8" x14ac:dyDescent="0.25">
      <c r="A24">
        <v>20</v>
      </c>
      <c r="B24" t="s">
        <v>77</v>
      </c>
      <c r="D24" t="s">
        <v>101</v>
      </c>
      <c r="E24" t="s">
        <v>102</v>
      </c>
      <c r="F24" t="s">
        <v>28</v>
      </c>
      <c r="G24" t="s">
        <v>104</v>
      </c>
      <c r="H24">
        <v>10.852</v>
      </c>
    </row>
    <row r="25" spans="1:8" x14ac:dyDescent="0.25">
      <c r="A25">
        <v>21</v>
      </c>
      <c r="B25" t="s">
        <v>77</v>
      </c>
      <c r="D25" t="s">
        <v>101</v>
      </c>
      <c r="E25" t="s">
        <v>102</v>
      </c>
      <c r="F25" t="s">
        <v>29</v>
      </c>
      <c r="G25" t="s">
        <v>104</v>
      </c>
      <c r="H25">
        <v>4.2750000000000004</v>
      </c>
    </row>
    <row r="26" spans="1:8" x14ac:dyDescent="0.25">
      <c r="A26">
        <v>22</v>
      </c>
      <c r="B26" t="s">
        <v>71</v>
      </c>
      <c r="D26" t="s">
        <v>101</v>
      </c>
      <c r="E26" t="s">
        <v>102</v>
      </c>
      <c r="F26" t="s">
        <v>30</v>
      </c>
      <c r="G26" t="s">
        <v>104</v>
      </c>
      <c r="H26">
        <v>5.6310000000000002</v>
      </c>
    </row>
    <row r="27" spans="1:8" x14ac:dyDescent="0.25">
      <c r="A27">
        <v>23</v>
      </c>
      <c r="B27" t="s">
        <v>78</v>
      </c>
      <c r="D27" t="s">
        <v>101</v>
      </c>
      <c r="E27" t="s">
        <v>102</v>
      </c>
      <c r="F27" t="s">
        <v>31</v>
      </c>
      <c r="G27" t="s">
        <v>104</v>
      </c>
      <c r="H27">
        <v>7.4119999999999999</v>
      </c>
    </row>
    <row r="28" spans="1:8" x14ac:dyDescent="0.25">
      <c r="A28">
        <v>24</v>
      </c>
      <c r="B28" t="s">
        <v>79</v>
      </c>
      <c r="D28" t="s">
        <v>101</v>
      </c>
      <c r="E28" t="s">
        <v>102</v>
      </c>
      <c r="F28" t="s">
        <v>32</v>
      </c>
      <c r="G28" t="s">
        <v>104</v>
      </c>
      <c r="H28">
        <v>2.363</v>
      </c>
    </row>
    <row r="29" spans="1:8" x14ac:dyDescent="0.25">
      <c r="A29">
        <v>25</v>
      </c>
      <c r="B29" t="s">
        <v>80</v>
      </c>
      <c r="D29" t="s">
        <v>101</v>
      </c>
      <c r="E29" t="s">
        <v>102</v>
      </c>
      <c r="F29" t="s">
        <v>33</v>
      </c>
      <c r="G29" t="s">
        <v>104</v>
      </c>
      <c r="H29">
        <v>1.7749999999999999</v>
      </c>
    </row>
    <row r="30" spans="1:8" x14ac:dyDescent="0.25">
      <c r="A30">
        <v>26</v>
      </c>
      <c r="B30" t="s">
        <v>81</v>
      </c>
      <c r="D30" t="s">
        <v>101</v>
      </c>
      <c r="E30" t="s">
        <v>102</v>
      </c>
      <c r="F30" t="s">
        <v>34</v>
      </c>
      <c r="G30" t="s">
        <v>104</v>
      </c>
      <c r="H30">
        <v>3.6110000000000002</v>
      </c>
    </row>
    <row r="31" spans="1:8" x14ac:dyDescent="0.25">
      <c r="A31">
        <v>27</v>
      </c>
      <c r="B31" t="s">
        <v>80</v>
      </c>
      <c r="D31" t="s">
        <v>101</v>
      </c>
      <c r="E31" t="s">
        <v>102</v>
      </c>
      <c r="F31" t="s">
        <v>35</v>
      </c>
      <c r="G31" t="s">
        <v>104</v>
      </c>
      <c r="H31">
        <v>2.0550000000000002</v>
      </c>
    </row>
    <row r="32" spans="1:8" x14ac:dyDescent="0.25">
      <c r="A32">
        <v>28</v>
      </c>
      <c r="B32" t="s">
        <v>82</v>
      </c>
      <c r="D32" t="s">
        <v>101</v>
      </c>
      <c r="E32" t="s">
        <v>102</v>
      </c>
      <c r="F32" t="s">
        <v>36</v>
      </c>
      <c r="G32" t="s">
        <v>104</v>
      </c>
      <c r="H32">
        <v>2.5459999999999998</v>
      </c>
    </row>
    <row r="33" spans="1:8" x14ac:dyDescent="0.25">
      <c r="A33">
        <v>29</v>
      </c>
      <c r="B33" t="s">
        <v>83</v>
      </c>
      <c r="D33" t="s">
        <v>101</v>
      </c>
      <c r="E33" t="s">
        <v>102</v>
      </c>
      <c r="F33" t="s">
        <v>37</v>
      </c>
      <c r="G33" t="s">
        <v>104</v>
      </c>
      <c r="H33">
        <v>3.9319999999999999</v>
      </c>
    </row>
    <row r="34" spans="1:8" x14ac:dyDescent="0.25">
      <c r="A34">
        <v>30</v>
      </c>
      <c r="B34" t="s">
        <v>83</v>
      </c>
      <c r="D34" t="s">
        <v>101</v>
      </c>
      <c r="E34" t="s">
        <v>102</v>
      </c>
      <c r="F34" t="s">
        <v>38</v>
      </c>
      <c r="G34" t="s">
        <v>104</v>
      </c>
      <c r="H34">
        <v>2.964</v>
      </c>
    </row>
    <row r="35" spans="1:8" x14ac:dyDescent="0.25">
      <c r="A35">
        <v>31</v>
      </c>
      <c r="B35" t="s">
        <v>72</v>
      </c>
      <c r="D35" t="s">
        <v>101</v>
      </c>
      <c r="E35" t="s">
        <v>102</v>
      </c>
      <c r="F35" t="s">
        <v>39</v>
      </c>
      <c r="G35" t="s">
        <v>104</v>
      </c>
      <c r="H35">
        <v>3.1110000000000002</v>
      </c>
    </row>
    <row r="36" spans="1:8" x14ac:dyDescent="0.25">
      <c r="A36">
        <v>32</v>
      </c>
      <c r="B36" t="s">
        <v>72</v>
      </c>
      <c r="D36" t="s">
        <v>101</v>
      </c>
      <c r="E36" t="s">
        <v>102</v>
      </c>
      <c r="F36" t="s">
        <v>40</v>
      </c>
      <c r="G36" t="s">
        <v>104</v>
      </c>
      <c r="H36">
        <v>3.391</v>
      </c>
    </row>
    <row r="37" spans="1:8" x14ac:dyDescent="0.25">
      <c r="A37">
        <v>33</v>
      </c>
      <c r="B37" t="s">
        <v>72</v>
      </c>
      <c r="D37" t="s">
        <v>101</v>
      </c>
      <c r="E37" t="s">
        <v>102</v>
      </c>
      <c r="F37" t="s">
        <v>41</v>
      </c>
      <c r="G37" t="s">
        <v>104</v>
      </c>
      <c r="H37">
        <v>4.4279999999999999</v>
      </c>
    </row>
    <row r="38" spans="1:8" x14ac:dyDescent="0.25">
      <c r="A38">
        <v>34</v>
      </c>
      <c r="B38" t="s">
        <v>83</v>
      </c>
      <c r="D38" t="s">
        <v>101</v>
      </c>
      <c r="E38" t="s">
        <v>102</v>
      </c>
      <c r="F38" t="s">
        <v>42</v>
      </c>
      <c r="G38" t="s">
        <v>104</v>
      </c>
      <c r="H38">
        <v>3.851</v>
      </c>
    </row>
    <row r="39" spans="1:8" x14ac:dyDescent="0.25">
      <c r="A39">
        <v>35</v>
      </c>
      <c r="B39" t="s">
        <v>83</v>
      </c>
      <c r="D39" t="s">
        <v>101</v>
      </c>
      <c r="E39" t="s">
        <v>102</v>
      </c>
      <c r="F39" t="s">
        <v>43</v>
      </c>
      <c r="G39" t="s">
        <v>104</v>
      </c>
      <c r="H39">
        <v>3.2189999999999999</v>
      </c>
    </row>
    <row r="40" spans="1:8" x14ac:dyDescent="0.25">
      <c r="A40">
        <v>36</v>
      </c>
      <c r="B40" t="s">
        <v>80</v>
      </c>
      <c r="D40" t="s">
        <v>101</v>
      </c>
      <c r="E40" t="s">
        <v>102</v>
      </c>
      <c r="F40" t="s">
        <v>44</v>
      </c>
      <c r="G40" t="s">
        <v>104</v>
      </c>
      <c r="H40">
        <v>1.032</v>
      </c>
    </row>
    <row r="41" spans="1:8" x14ac:dyDescent="0.25">
      <c r="A41">
        <v>37</v>
      </c>
      <c r="B41" t="s">
        <v>72</v>
      </c>
      <c r="D41" t="s">
        <v>101</v>
      </c>
      <c r="E41" t="s">
        <v>102</v>
      </c>
      <c r="F41" t="s">
        <v>45</v>
      </c>
      <c r="G41" t="s">
        <v>104</v>
      </c>
      <c r="H41">
        <v>5.2210000000000001</v>
      </c>
    </row>
    <row r="42" spans="1:8" x14ac:dyDescent="0.25">
      <c r="A42">
        <v>38</v>
      </c>
      <c r="B42" t="s">
        <v>78</v>
      </c>
      <c r="D42" t="s">
        <v>101</v>
      </c>
      <c r="E42" t="s">
        <v>102</v>
      </c>
      <c r="F42" t="s">
        <v>46</v>
      </c>
      <c r="G42" t="s">
        <v>104</v>
      </c>
      <c r="H42">
        <v>4.7850000000000001</v>
      </c>
    </row>
    <row r="43" spans="1:8" x14ac:dyDescent="0.25">
      <c r="A43">
        <v>39</v>
      </c>
      <c r="B43" t="s">
        <v>72</v>
      </c>
      <c r="C43" t="s">
        <v>99</v>
      </c>
      <c r="D43" t="s">
        <v>101</v>
      </c>
      <c r="E43" t="s">
        <v>102</v>
      </c>
      <c r="F43" t="s">
        <v>47</v>
      </c>
      <c r="G43" t="s">
        <v>104</v>
      </c>
      <c r="H43">
        <v>3.698</v>
      </c>
    </row>
    <row r="44" spans="1:8" x14ac:dyDescent="0.25">
      <c r="A44">
        <v>40</v>
      </c>
      <c r="B44" t="s">
        <v>82</v>
      </c>
      <c r="D44" t="s">
        <v>101</v>
      </c>
      <c r="E44" t="s">
        <v>102</v>
      </c>
      <c r="F44" t="s">
        <v>48</v>
      </c>
      <c r="G44" t="s">
        <v>104</v>
      </c>
      <c r="H44">
        <v>4.6790000000000003</v>
      </c>
    </row>
    <row r="45" spans="1:8" x14ac:dyDescent="0.25">
      <c r="A45">
        <v>41</v>
      </c>
      <c r="B45" t="s">
        <v>80</v>
      </c>
      <c r="D45" t="s">
        <v>101</v>
      </c>
      <c r="E45" t="s">
        <v>102</v>
      </c>
      <c r="F45" t="s">
        <v>49</v>
      </c>
      <c r="G45" t="s">
        <v>104</v>
      </c>
      <c r="H45">
        <v>0.8</v>
      </c>
    </row>
    <row r="46" spans="1:8" x14ac:dyDescent="0.25">
      <c r="A46">
        <v>42</v>
      </c>
      <c r="B46" t="s">
        <v>84</v>
      </c>
      <c r="D46" t="s">
        <v>101</v>
      </c>
      <c r="E46" t="s">
        <v>102</v>
      </c>
      <c r="F46" t="s">
        <v>50</v>
      </c>
      <c r="G46" t="s">
        <v>104</v>
      </c>
      <c r="H46">
        <v>2.2490000000000001</v>
      </c>
    </row>
    <row r="47" spans="1:8" x14ac:dyDescent="0.25">
      <c r="A47">
        <v>43</v>
      </c>
      <c r="B47" t="s">
        <v>73</v>
      </c>
      <c r="D47" t="s">
        <v>101</v>
      </c>
      <c r="E47" t="s">
        <v>102</v>
      </c>
      <c r="F47" t="s">
        <v>51</v>
      </c>
      <c r="G47" t="s">
        <v>104</v>
      </c>
      <c r="H47">
        <v>7.3620000000000001</v>
      </c>
    </row>
    <row r="48" spans="1:8" x14ac:dyDescent="0.25">
      <c r="A48">
        <v>44</v>
      </c>
      <c r="B48" t="s">
        <v>73</v>
      </c>
      <c r="D48" t="s">
        <v>101</v>
      </c>
      <c r="E48" t="s">
        <v>102</v>
      </c>
      <c r="F48" t="s">
        <v>52</v>
      </c>
      <c r="G48" t="s">
        <v>104</v>
      </c>
      <c r="H48">
        <v>3.5190000000000001</v>
      </c>
    </row>
    <row r="49" spans="1:8" x14ac:dyDescent="0.25">
      <c r="A49">
        <v>45</v>
      </c>
      <c r="B49" t="s">
        <v>85</v>
      </c>
      <c r="D49" t="s">
        <v>101</v>
      </c>
      <c r="E49" t="s">
        <v>102</v>
      </c>
      <c r="F49" t="s">
        <v>53</v>
      </c>
      <c r="G49" t="s">
        <v>104</v>
      </c>
      <c r="H49">
        <v>5.3810000000000002</v>
      </c>
    </row>
    <row r="50" spans="1:8" x14ac:dyDescent="0.25">
      <c r="A50">
        <v>46</v>
      </c>
      <c r="B50" t="s">
        <v>85</v>
      </c>
      <c r="D50" t="s">
        <v>101</v>
      </c>
      <c r="E50" t="s">
        <v>102</v>
      </c>
      <c r="F50" t="s">
        <v>54</v>
      </c>
      <c r="G50" t="s">
        <v>104</v>
      </c>
      <c r="H50">
        <v>4.9269999999999996</v>
      </c>
    </row>
    <row r="51" spans="1:8" x14ac:dyDescent="0.25">
      <c r="A51">
        <v>47</v>
      </c>
      <c r="B51" t="s">
        <v>86</v>
      </c>
      <c r="D51" t="s">
        <v>101</v>
      </c>
      <c r="E51" t="s">
        <v>102</v>
      </c>
      <c r="F51" t="s">
        <v>55</v>
      </c>
      <c r="G51" t="s">
        <v>104</v>
      </c>
      <c r="H51">
        <v>2.9329999999999998</v>
      </c>
    </row>
    <row r="52" spans="1:8" x14ac:dyDescent="0.25">
      <c r="A52">
        <v>48</v>
      </c>
      <c r="B52" t="s">
        <v>86</v>
      </c>
      <c r="D52" t="s">
        <v>101</v>
      </c>
      <c r="E52" t="s">
        <v>102</v>
      </c>
      <c r="F52" t="s">
        <v>56</v>
      </c>
      <c r="G52" t="s">
        <v>104</v>
      </c>
      <c r="H52">
        <v>1.7390000000000001</v>
      </c>
    </row>
    <row r="53" spans="1:8" x14ac:dyDescent="0.25">
      <c r="A53">
        <v>49</v>
      </c>
      <c r="B53" t="s">
        <v>87</v>
      </c>
      <c r="D53" t="s">
        <v>101</v>
      </c>
      <c r="E53" t="s">
        <v>102</v>
      </c>
      <c r="F53" t="s">
        <v>57</v>
      </c>
      <c r="G53" t="s">
        <v>104</v>
      </c>
      <c r="H53">
        <v>6.0540000000000003</v>
      </c>
    </row>
    <row r="54" spans="1:8" x14ac:dyDescent="0.25">
      <c r="A54">
        <v>50</v>
      </c>
      <c r="B54" t="s">
        <v>76</v>
      </c>
      <c r="D54" t="s">
        <v>101</v>
      </c>
      <c r="E54" t="s">
        <v>102</v>
      </c>
      <c r="F54" t="s">
        <v>58</v>
      </c>
      <c r="G54" t="s">
        <v>104</v>
      </c>
      <c r="H54">
        <v>3.202</v>
      </c>
    </row>
    <row r="55" spans="1:8" x14ac:dyDescent="0.25">
      <c r="A55">
        <v>51</v>
      </c>
      <c r="B55" t="s">
        <v>76</v>
      </c>
      <c r="D55" t="s">
        <v>101</v>
      </c>
      <c r="E55" t="s">
        <v>102</v>
      </c>
      <c r="F55" t="s">
        <v>59</v>
      </c>
      <c r="G55" t="s">
        <v>104</v>
      </c>
      <c r="H55">
        <v>5.625</v>
      </c>
    </row>
    <row r="56" spans="1:8" x14ac:dyDescent="0.25">
      <c r="A56">
        <v>52</v>
      </c>
      <c r="B56" t="s">
        <v>76</v>
      </c>
      <c r="D56" t="s">
        <v>101</v>
      </c>
      <c r="E56" t="s">
        <v>102</v>
      </c>
      <c r="F56" t="s">
        <v>60</v>
      </c>
      <c r="G56" t="s">
        <v>104</v>
      </c>
      <c r="H56">
        <v>8.9309999999999992</v>
      </c>
    </row>
    <row r="57" spans="1:8" x14ac:dyDescent="0.25">
      <c r="A57">
        <v>53</v>
      </c>
      <c r="B57" t="s">
        <v>76</v>
      </c>
      <c r="D57" t="s">
        <v>101</v>
      </c>
      <c r="E57" t="s">
        <v>102</v>
      </c>
      <c r="F57" t="s">
        <v>61</v>
      </c>
      <c r="G57" t="s">
        <v>104</v>
      </c>
      <c r="H57">
        <v>3.8730000000000002</v>
      </c>
    </row>
    <row r="58" spans="1:8" x14ac:dyDescent="0.25">
      <c r="A58">
        <v>54</v>
      </c>
      <c r="B58" t="s">
        <v>76</v>
      </c>
      <c r="D58" t="s">
        <v>101</v>
      </c>
      <c r="E58" t="s">
        <v>102</v>
      </c>
      <c r="F58" t="s">
        <v>62</v>
      </c>
      <c r="G58" t="s">
        <v>104</v>
      </c>
      <c r="H58">
        <v>4.9359999999999999</v>
      </c>
    </row>
    <row r="59" spans="1:8" x14ac:dyDescent="0.25">
      <c r="A59">
        <v>55</v>
      </c>
      <c r="B59" t="s">
        <v>76</v>
      </c>
      <c r="D59" t="s">
        <v>101</v>
      </c>
      <c r="E59" t="s">
        <v>102</v>
      </c>
      <c r="F59" t="s">
        <v>63</v>
      </c>
      <c r="G59" t="s">
        <v>104</v>
      </c>
      <c r="H59">
        <v>3.2749999999999999</v>
      </c>
    </row>
    <row r="60" spans="1:8" x14ac:dyDescent="0.25">
      <c r="A60">
        <v>56</v>
      </c>
      <c r="B60" t="s">
        <v>88</v>
      </c>
      <c r="D60" t="s">
        <v>101</v>
      </c>
      <c r="E60" t="s">
        <v>102</v>
      </c>
      <c r="F60" t="s">
        <v>64</v>
      </c>
      <c r="G60" t="s">
        <v>104</v>
      </c>
      <c r="H60">
        <v>4.7329999999999997</v>
      </c>
    </row>
    <row r="61" spans="1:8" x14ac:dyDescent="0.25">
      <c r="A61">
        <v>57</v>
      </c>
      <c r="B61" t="s">
        <v>85</v>
      </c>
      <c r="D61" t="s">
        <v>101</v>
      </c>
      <c r="E61" t="s">
        <v>102</v>
      </c>
      <c r="F61" t="s">
        <v>65</v>
      </c>
      <c r="G61" t="s">
        <v>104</v>
      </c>
      <c r="H61">
        <v>5.0860000000000003</v>
      </c>
    </row>
    <row r="62" spans="1:8" x14ac:dyDescent="0.25">
      <c r="A62">
        <v>58</v>
      </c>
      <c r="B62" t="s">
        <v>86</v>
      </c>
      <c r="D62" t="s">
        <v>101</v>
      </c>
      <c r="E62" t="s">
        <v>102</v>
      </c>
      <c r="F62" t="s">
        <v>67</v>
      </c>
      <c r="G62" t="s">
        <v>105</v>
      </c>
      <c r="H62">
        <v>2.6190000000000002</v>
      </c>
    </row>
    <row r="63" spans="1:8" x14ac:dyDescent="0.25">
      <c r="A63">
        <v>59</v>
      </c>
      <c r="B63" t="s">
        <v>89</v>
      </c>
      <c r="D63" t="s">
        <v>101</v>
      </c>
      <c r="E63" t="s">
        <v>102</v>
      </c>
      <c r="F63" t="s">
        <v>68</v>
      </c>
      <c r="G63" t="s">
        <v>105</v>
      </c>
      <c r="H63">
        <v>0.628</v>
      </c>
    </row>
    <row r="64" spans="1:8" x14ac:dyDescent="0.25">
      <c r="A64">
        <v>60</v>
      </c>
      <c r="B64" t="s">
        <v>73</v>
      </c>
      <c r="D64" t="s">
        <v>101</v>
      </c>
      <c r="E64" t="s">
        <v>102</v>
      </c>
      <c r="F64" t="s">
        <v>69</v>
      </c>
      <c r="G64" t="s">
        <v>106</v>
      </c>
      <c r="H64">
        <v>1.3560000000000001</v>
      </c>
    </row>
    <row r="65" spans="1:11" x14ac:dyDescent="0.25">
      <c r="A65">
        <v>61</v>
      </c>
      <c r="B65" t="s">
        <v>90</v>
      </c>
      <c r="D65" t="s">
        <v>101</v>
      </c>
      <c r="E65" t="s">
        <v>102</v>
      </c>
      <c r="F65" t="s">
        <v>70</v>
      </c>
      <c r="G65" t="s">
        <v>106</v>
      </c>
      <c r="H65">
        <v>1.901</v>
      </c>
    </row>
    <row r="66" spans="1:11" x14ac:dyDescent="0.25">
      <c r="A66">
        <v>62</v>
      </c>
      <c r="B66" t="s">
        <v>158</v>
      </c>
      <c r="C66" t="s">
        <v>159</v>
      </c>
      <c r="D66" t="s">
        <v>101</v>
      </c>
      <c r="E66" t="s">
        <v>102</v>
      </c>
      <c r="F66" t="s">
        <v>160</v>
      </c>
      <c r="G66" t="s">
        <v>162</v>
      </c>
      <c r="H66">
        <v>0.372</v>
      </c>
      <c r="J66" t="s">
        <v>162</v>
      </c>
      <c r="K66">
        <f>H66+H65+H64+H63+H62+H61+H60+H59+I58+H58+H57+H56+H55+H54+H53+H52+H51+H50+H49+H48+H47+H46+H45+H44+H43+H42+H41+H40+H39+H38+H37+H36+H35+H34+H33+H32+H31+H30+H29+H28+H27+H26+H25+H24+H23+H22+H21+H20+H19+H18+H16+H17+H15+H14+H13+H12+H11+H10+H9+H8+H7+H6+H5</f>
        <v>236.09100000000007</v>
      </c>
    </row>
    <row r="67" spans="1:11" x14ac:dyDescent="0.25">
      <c r="A67">
        <v>63</v>
      </c>
      <c r="B67" t="s">
        <v>73</v>
      </c>
      <c r="C67" t="s">
        <v>100</v>
      </c>
      <c r="D67" t="s">
        <v>101</v>
      </c>
      <c r="E67" t="s">
        <v>102</v>
      </c>
      <c r="F67" t="s">
        <v>66</v>
      </c>
      <c r="G67" t="s">
        <v>103</v>
      </c>
      <c r="H67">
        <v>10.750999999999999</v>
      </c>
    </row>
    <row r="68" spans="1:11" x14ac:dyDescent="0.25">
      <c r="A68">
        <v>64</v>
      </c>
      <c r="B68" t="s">
        <v>76</v>
      </c>
      <c r="C68" t="s">
        <v>116</v>
      </c>
      <c r="D68" t="s">
        <v>101</v>
      </c>
      <c r="E68" t="s">
        <v>102</v>
      </c>
      <c r="F68" t="s">
        <v>107</v>
      </c>
      <c r="G68" t="s">
        <v>103</v>
      </c>
      <c r="H68">
        <v>0</v>
      </c>
    </row>
    <row r="69" spans="1:11" x14ac:dyDescent="0.25">
      <c r="A69">
        <v>65</v>
      </c>
      <c r="B69" t="s">
        <v>77</v>
      </c>
      <c r="C69" t="s">
        <v>118</v>
      </c>
      <c r="D69" t="s">
        <v>101</v>
      </c>
      <c r="E69" t="s">
        <v>102</v>
      </c>
      <c r="F69" t="s">
        <v>114</v>
      </c>
      <c r="G69" t="s">
        <v>103</v>
      </c>
      <c r="H69">
        <v>0.97599999999999998</v>
      </c>
    </row>
    <row r="70" spans="1:11" x14ac:dyDescent="0.25">
      <c r="A70">
        <v>66</v>
      </c>
      <c r="B70" t="s">
        <v>77</v>
      </c>
      <c r="C70" t="s">
        <v>120</v>
      </c>
      <c r="D70" t="s">
        <v>101</v>
      </c>
      <c r="E70" t="s">
        <v>102</v>
      </c>
      <c r="F70" t="s">
        <v>115</v>
      </c>
      <c r="G70" t="s">
        <v>103</v>
      </c>
      <c r="H70">
        <v>5.4109999999999996</v>
      </c>
    </row>
    <row r="71" spans="1:11" x14ac:dyDescent="0.25">
      <c r="A71">
        <v>67</v>
      </c>
      <c r="B71" t="s">
        <v>71</v>
      </c>
      <c r="D71" t="s">
        <v>101</v>
      </c>
      <c r="E71" t="s">
        <v>102</v>
      </c>
      <c r="F71" t="s">
        <v>123</v>
      </c>
      <c r="G71" t="s">
        <v>103</v>
      </c>
      <c r="H71">
        <v>0.57699999999999996</v>
      </c>
    </row>
    <row r="72" spans="1:11" x14ac:dyDescent="0.25">
      <c r="A72">
        <v>68</v>
      </c>
      <c r="B72" t="s">
        <v>71</v>
      </c>
      <c r="D72" t="s">
        <v>101</v>
      </c>
      <c r="E72" t="s">
        <v>102</v>
      </c>
      <c r="F72" t="s">
        <v>124</v>
      </c>
      <c r="G72" t="s">
        <v>103</v>
      </c>
      <c r="H72">
        <v>0.81200000000000006</v>
      </c>
    </row>
    <row r="73" spans="1:11" x14ac:dyDescent="0.25">
      <c r="A73">
        <v>69</v>
      </c>
      <c r="B73" t="s">
        <v>86</v>
      </c>
      <c r="D73" t="s">
        <v>101</v>
      </c>
      <c r="E73" t="s">
        <v>102</v>
      </c>
      <c r="F73" t="s">
        <v>125</v>
      </c>
      <c r="G73" t="s">
        <v>103</v>
      </c>
      <c r="H73">
        <v>1.9710000000000001</v>
      </c>
    </row>
    <row r="74" spans="1:11" x14ac:dyDescent="0.25">
      <c r="A74">
        <v>70</v>
      </c>
      <c r="B74" t="s">
        <v>88</v>
      </c>
      <c r="D74" t="s">
        <v>101</v>
      </c>
      <c r="E74" t="s">
        <v>102</v>
      </c>
      <c r="F74" t="s">
        <v>126</v>
      </c>
      <c r="G74" t="s">
        <v>103</v>
      </c>
      <c r="H74">
        <v>1.4770000000000001</v>
      </c>
    </row>
    <row r="75" spans="1:11" x14ac:dyDescent="0.25">
      <c r="A75">
        <v>71</v>
      </c>
      <c r="B75" t="s">
        <v>72</v>
      </c>
      <c r="C75" t="s">
        <v>149</v>
      </c>
      <c r="D75" t="s">
        <v>101</v>
      </c>
      <c r="E75" t="s">
        <v>102</v>
      </c>
      <c r="F75" t="s">
        <v>127</v>
      </c>
      <c r="G75" t="s">
        <v>103</v>
      </c>
      <c r="H75">
        <v>1.5720000000000001</v>
      </c>
    </row>
    <row r="76" spans="1:11" x14ac:dyDescent="0.25">
      <c r="A76">
        <v>72</v>
      </c>
      <c r="B76" t="s">
        <v>83</v>
      </c>
      <c r="D76" t="s">
        <v>101</v>
      </c>
      <c r="E76" t="s">
        <v>102</v>
      </c>
      <c r="F76" t="s">
        <v>128</v>
      </c>
      <c r="G76" t="s">
        <v>103</v>
      </c>
      <c r="H76">
        <v>3.702</v>
      </c>
    </row>
    <row r="77" spans="1:11" x14ac:dyDescent="0.25">
      <c r="A77">
        <v>73</v>
      </c>
      <c r="B77" t="s">
        <v>71</v>
      </c>
      <c r="D77" t="s">
        <v>101</v>
      </c>
      <c r="E77" t="s">
        <v>102</v>
      </c>
      <c r="F77" t="s">
        <v>129</v>
      </c>
      <c r="G77" t="s">
        <v>103</v>
      </c>
      <c r="H77">
        <v>3.6019999999999999</v>
      </c>
    </row>
    <row r="78" spans="1:11" x14ac:dyDescent="0.25">
      <c r="A78">
        <v>74</v>
      </c>
      <c r="B78" t="s">
        <v>85</v>
      </c>
      <c r="D78" t="s">
        <v>101</v>
      </c>
      <c r="E78" t="s">
        <v>102</v>
      </c>
      <c r="F78" t="s">
        <v>130</v>
      </c>
      <c r="G78" t="s">
        <v>103</v>
      </c>
      <c r="H78">
        <v>0</v>
      </c>
    </row>
    <row r="79" spans="1:11" x14ac:dyDescent="0.25">
      <c r="A79">
        <v>75</v>
      </c>
      <c r="B79" t="s">
        <v>78</v>
      </c>
      <c r="D79" t="s">
        <v>101</v>
      </c>
      <c r="E79" t="s">
        <v>102</v>
      </c>
      <c r="F79" t="s">
        <v>131</v>
      </c>
      <c r="G79" t="s">
        <v>103</v>
      </c>
      <c r="H79">
        <v>5.7629999999999999</v>
      </c>
    </row>
    <row r="80" spans="1:11" x14ac:dyDescent="0.25">
      <c r="A80">
        <v>76</v>
      </c>
      <c r="B80" t="s">
        <v>87</v>
      </c>
      <c r="D80" t="s">
        <v>101</v>
      </c>
      <c r="E80" t="s">
        <v>102</v>
      </c>
      <c r="F80" t="s">
        <v>132</v>
      </c>
      <c r="G80" t="s">
        <v>103</v>
      </c>
      <c r="H80">
        <v>1.0629999999999999</v>
      </c>
    </row>
    <row r="81" spans="1:12" x14ac:dyDescent="0.25">
      <c r="A81">
        <v>77</v>
      </c>
      <c r="B81" t="s">
        <v>72</v>
      </c>
      <c r="C81" t="s">
        <v>150</v>
      </c>
      <c r="D81" t="s">
        <v>101</v>
      </c>
      <c r="E81" t="s">
        <v>102</v>
      </c>
      <c r="F81" t="s">
        <v>133</v>
      </c>
      <c r="G81" t="s">
        <v>103</v>
      </c>
      <c r="H81">
        <v>11.413</v>
      </c>
    </row>
    <row r="82" spans="1:12" x14ac:dyDescent="0.25">
      <c r="A82">
        <v>78</v>
      </c>
      <c r="B82" t="s">
        <v>77</v>
      </c>
      <c r="D82" t="s">
        <v>101</v>
      </c>
      <c r="E82" t="s">
        <v>102</v>
      </c>
      <c r="F82" t="s">
        <v>134</v>
      </c>
      <c r="G82" t="s">
        <v>103</v>
      </c>
      <c r="H82">
        <v>2.7650000000000001</v>
      </c>
    </row>
    <row r="83" spans="1:12" x14ac:dyDescent="0.25">
      <c r="A83">
        <v>79</v>
      </c>
      <c r="B83" t="s">
        <v>85</v>
      </c>
      <c r="D83" t="s">
        <v>101</v>
      </c>
      <c r="E83" t="s">
        <v>102</v>
      </c>
      <c r="F83" t="s">
        <v>135</v>
      </c>
      <c r="G83" t="s">
        <v>103</v>
      </c>
      <c r="H83">
        <v>1.163</v>
      </c>
    </row>
    <row r="84" spans="1:12" x14ac:dyDescent="0.25">
      <c r="A84">
        <v>80</v>
      </c>
      <c r="B84" t="s">
        <v>76</v>
      </c>
      <c r="C84" t="s">
        <v>151</v>
      </c>
      <c r="D84" t="s">
        <v>101</v>
      </c>
      <c r="E84" t="s">
        <v>102</v>
      </c>
      <c r="F84" t="s">
        <v>136</v>
      </c>
      <c r="G84" t="s">
        <v>103</v>
      </c>
      <c r="H84">
        <v>2.056</v>
      </c>
    </row>
    <row r="85" spans="1:12" x14ac:dyDescent="0.25">
      <c r="A85">
        <v>81</v>
      </c>
      <c r="B85" t="s">
        <v>78</v>
      </c>
      <c r="D85" t="s">
        <v>101</v>
      </c>
      <c r="E85" t="s">
        <v>102</v>
      </c>
      <c r="F85" t="s">
        <v>137</v>
      </c>
      <c r="G85" t="s">
        <v>103</v>
      </c>
      <c r="H85">
        <v>2.9649999999999999</v>
      </c>
    </row>
    <row r="86" spans="1:12" x14ac:dyDescent="0.25">
      <c r="A86">
        <v>82</v>
      </c>
      <c r="B86" t="s">
        <v>73</v>
      </c>
      <c r="D86" t="s">
        <v>101</v>
      </c>
      <c r="E86" t="s">
        <v>102</v>
      </c>
      <c r="F86" t="s">
        <v>138</v>
      </c>
      <c r="G86" t="s">
        <v>103</v>
      </c>
      <c r="H86">
        <v>2.3780000000000001</v>
      </c>
    </row>
    <row r="87" spans="1:12" x14ac:dyDescent="0.25">
      <c r="A87">
        <v>83</v>
      </c>
      <c r="B87" t="s">
        <v>80</v>
      </c>
      <c r="D87" t="s">
        <v>101</v>
      </c>
      <c r="E87" t="s">
        <v>102</v>
      </c>
      <c r="F87" t="s">
        <v>139</v>
      </c>
      <c r="G87" t="s">
        <v>103</v>
      </c>
      <c r="H87">
        <v>1.391</v>
      </c>
    </row>
    <row r="88" spans="1:12" x14ac:dyDescent="0.25">
      <c r="A88">
        <v>84</v>
      </c>
      <c r="B88" t="s">
        <v>77</v>
      </c>
      <c r="C88" t="s">
        <v>152</v>
      </c>
      <c r="D88" t="s">
        <v>101</v>
      </c>
      <c r="E88" t="s">
        <v>102</v>
      </c>
      <c r="F88" t="s">
        <v>140</v>
      </c>
      <c r="G88" t="s">
        <v>103</v>
      </c>
      <c r="H88">
        <v>0.17799999999999999</v>
      </c>
    </row>
    <row r="89" spans="1:12" x14ac:dyDescent="0.25">
      <c r="A89">
        <v>85</v>
      </c>
      <c r="B89" t="s">
        <v>78</v>
      </c>
      <c r="D89" t="s">
        <v>101</v>
      </c>
      <c r="E89" t="s">
        <v>102</v>
      </c>
      <c r="F89" t="s">
        <v>142</v>
      </c>
      <c r="G89" t="s">
        <v>103</v>
      </c>
      <c r="H89">
        <v>0.57599999999999996</v>
      </c>
    </row>
    <row r="90" spans="1:12" x14ac:dyDescent="0.25">
      <c r="A90">
        <v>86</v>
      </c>
      <c r="B90" t="s">
        <v>76</v>
      </c>
      <c r="C90" t="s">
        <v>119</v>
      </c>
      <c r="D90" t="s">
        <v>101</v>
      </c>
      <c r="E90" t="s">
        <v>102</v>
      </c>
      <c r="F90" t="s">
        <v>143</v>
      </c>
      <c r="G90" t="s">
        <v>103</v>
      </c>
      <c r="H90">
        <v>0.17399999999999999</v>
      </c>
    </row>
    <row r="91" spans="1:12" x14ac:dyDescent="0.25">
      <c r="A91">
        <v>87</v>
      </c>
      <c r="B91" t="s">
        <v>77</v>
      </c>
      <c r="C91" t="s">
        <v>154</v>
      </c>
      <c r="D91" t="s">
        <v>101</v>
      </c>
      <c r="E91" t="s">
        <v>102</v>
      </c>
      <c r="F91" t="s">
        <v>144</v>
      </c>
      <c r="G91" t="s">
        <v>103</v>
      </c>
      <c r="H91">
        <v>0.61299999999999999</v>
      </c>
    </row>
    <row r="92" spans="1:12" x14ac:dyDescent="0.25">
      <c r="A92">
        <v>88</v>
      </c>
      <c r="B92" t="s">
        <v>157</v>
      </c>
      <c r="D92" t="s">
        <v>101</v>
      </c>
      <c r="E92" t="s">
        <v>102</v>
      </c>
      <c r="F92" t="s">
        <v>145</v>
      </c>
      <c r="G92" t="s">
        <v>103</v>
      </c>
      <c r="H92">
        <v>2.9119999999999999</v>
      </c>
    </row>
    <row r="93" spans="1:12" x14ac:dyDescent="0.25">
      <c r="A93">
        <v>89</v>
      </c>
      <c r="B93" t="s">
        <v>76</v>
      </c>
      <c r="C93" t="s">
        <v>119</v>
      </c>
      <c r="D93" t="s">
        <v>101</v>
      </c>
      <c r="E93" t="s">
        <v>102</v>
      </c>
      <c r="F93" t="s">
        <v>146</v>
      </c>
      <c r="G93" t="s">
        <v>103</v>
      </c>
      <c r="H93">
        <v>0</v>
      </c>
      <c r="K93" t="s">
        <v>161</v>
      </c>
      <c r="L93">
        <f>H93+H92+H91+H90+H89+H88+H87+H86+H85+H84+H83+H82+H81+H80+H79+H78+H77+H76+H75+H74+H73+H72+H71+H70+H69+H68+H67</f>
        <v>66.260999999999996</v>
      </c>
    </row>
    <row r="94" spans="1:12" x14ac:dyDescent="0.25">
      <c r="A94">
        <v>90</v>
      </c>
      <c r="B94" t="s">
        <v>77</v>
      </c>
      <c r="C94" t="s">
        <v>152</v>
      </c>
      <c r="D94" t="s">
        <v>101</v>
      </c>
      <c r="E94" t="s">
        <v>102</v>
      </c>
      <c r="F94" t="s">
        <v>147</v>
      </c>
      <c r="G94" t="s">
        <v>155</v>
      </c>
      <c r="H94">
        <v>0.55400000000000005</v>
      </c>
    </row>
    <row r="95" spans="1:12" x14ac:dyDescent="0.25">
      <c r="A95">
        <v>91</v>
      </c>
      <c r="B95" t="s">
        <v>83</v>
      </c>
      <c r="D95" t="s">
        <v>101</v>
      </c>
      <c r="E95" t="s">
        <v>102</v>
      </c>
      <c r="F95" t="s">
        <v>148</v>
      </c>
      <c r="G95" t="s">
        <v>156</v>
      </c>
      <c r="H95" s="3">
        <v>0</v>
      </c>
    </row>
    <row r="96" spans="1:12" x14ac:dyDescent="0.25">
      <c r="A96">
        <v>92</v>
      </c>
      <c r="B96" t="s">
        <v>77</v>
      </c>
      <c r="C96" t="s">
        <v>117</v>
      </c>
      <c r="D96" t="s">
        <v>101</v>
      </c>
      <c r="E96" t="s">
        <v>102</v>
      </c>
      <c r="F96" t="s">
        <v>108</v>
      </c>
      <c r="G96" t="s">
        <v>155</v>
      </c>
      <c r="H96">
        <v>0</v>
      </c>
    </row>
    <row r="97" spans="1:14" x14ac:dyDescent="0.25">
      <c r="A97">
        <v>93</v>
      </c>
      <c r="B97" t="s">
        <v>77</v>
      </c>
      <c r="C97" t="s">
        <v>118</v>
      </c>
      <c r="D97" t="s">
        <v>101</v>
      </c>
      <c r="E97" t="s">
        <v>102</v>
      </c>
      <c r="F97" t="s">
        <v>109</v>
      </c>
      <c r="G97" t="s">
        <v>155</v>
      </c>
      <c r="H97">
        <v>3.0924999999999998</v>
      </c>
    </row>
    <row r="98" spans="1:14" x14ac:dyDescent="0.25">
      <c r="A98">
        <v>94</v>
      </c>
      <c r="B98" t="s">
        <v>77</v>
      </c>
      <c r="C98" t="s">
        <v>118</v>
      </c>
      <c r="D98" t="s">
        <v>101</v>
      </c>
      <c r="E98" t="s">
        <v>102</v>
      </c>
      <c r="F98" t="s">
        <v>110</v>
      </c>
      <c r="G98" t="s">
        <v>155</v>
      </c>
      <c r="H98">
        <v>3.0924999999999998</v>
      </c>
      <c r="K98" t="s">
        <v>163</v>
      </c>
      <c r="L98">
        <f>H102+H101+H100+H99+H98+H97+H96+H95+H94</f>
        <v>26.013999999999999</v>
      </c>
    </row>
    <row r="99" spans="1:14" x14ac:dyDescent="0.25">
      <c r="A99">
        <v>95</v>
      </c>
      <c r="B99" t="s">
        <v>77</v>
      </c>
      <c r="C99" t="s">
        <v>118</v>
      </c>
      <c r="D99" t="s">
        <v>101</v>
      </c>
      <c r="E99" t="s">
        <v>102</v>
      </c>
      <c r="F99" t="s">
        <v>111</v>
      </c>
      <c r="G99" t="s">
        <v>155</v>
      </c>
      <c r="H99">
        <v>0.72</v>
      </c>
    </row>
    <row r="100" spans="1:14" x14ac:dyDescent="0.25">
      <c r="A100">
        <v>96</v>
      </c>
      <c r="B100" t="s">
        <v>121</v>
      </c>
      <c r="C100" t="s">
        <v>122</v>
      </c>
      <c r="D100" t="s">
        <v>101</v>
      </c>
      <c r="E100" t="s">
        <v>102</v>
      </c>
      <c r="F100" t="s">
        <v>112</v>
      </c>
      <c r="G100" t="s">
        <v>155</v>
      </c>
      <c r="H100">
        <v>3.0924999999999998</v>
      </c>
    </row>
    <row r="101" spans="1:14" x14ac:dyDescent="0.25">
      <c r="A101">
        <v>97</v>
      </c>
      <c r="B101" t="s">
        <v>76</v>
      </c>
      <c r="C101" t="s">
        <v>119</v>
      </c>
      <c r="D101" t="s">
        <v>101</v>
      </c>
      <c r="E101" t="s">
        <v>102</v>
      </c>
      <c r="F101" t="s">
        <v>113</v>
      </c>
      <c r="G101" t="s">
        <v>155</v>
      </c>
      <c r="H101">
        <v>12.37</v>
      </c>
      <c r="N101">
        <f>L98+L93+K66</f>
        <v>328.36600000000004</v>
      </c>
    </row>
    <row r="102" spans="1:14" x14ac:dyDescent="0.25">
      <c r="A102">
        <v>98</v>
      </c>
      <c r="B102" t="s">
        <v>77</v>
      </c>
      <c r="C102" t="s">
        <v>153</v>
      </c>
      <c r="D102" t="s">
        <v>101</v>
      </c>
      <c r="E102" t="s">
        <v>102</v>
      </c>
      <c r="F102" t="s">
        <v>141</v>
      </c>
      <c r="G102" t="s">
        <v>155</v>
      </c>
      <c r="H102">
        <v>3.0924999999999998</v>
      </c>
    </row>
    <row r="103" spans="1:14" x14ac:dyDescent="0.25">
      <c r="H103">
        <f>SUM(H5:H102)</f>
        <v>328.36599999999987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Martyna</dc:creator>
  <cp:lastModifiedBy>Adam Martyna</cp:lastModifiedBy>
  <dcterms:created xsi:type="dcterms:W3CDTF">2023-11-24T13:30:08Z</dcterms:created>
  <dcterms:modified xsi:type="dcterms:W3CDTF">2023-11-27T06:43:05Z</dcterms:modified>
</cp:coreProperties>
</file>