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<sst xmlns="http://schemas.openxmlformats.org/spreadsheetml/2006/main" count="91" uniqueCount="57">
  <si>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Słownie wartość oferty:</t>
  </si>
  <si>
    <t>RAZEM</t>
  </si>
  <si>
    <t>Kg</t>
  </si>
  <si>
    <t>Żołądki drobiowe świeże</t>
  </si>
  <si>
    <t>Wątróbka drobiowa świeża</t>
  </si>
  <si>
    <t>Udziec z kurczaka świeży</t>
  </si>
  <si>
    <t>Udko z kurczaka świeże</t>
  </si>
  <si>
    <t>Szynkówka z indyka</t>
  </si>
  <si>
    <t>Szynka z piersią kurczaka</t>
  </si>
  <si>
    <t>Szynka tostowa z indyka</t>
  </si>
  <si>
    <t>Szynka mielona drobiowa</t>
  </si>
  <si>
    <t>Specjał drobiowy</t>
  </si>
  <si>
    <t>Smakowita</t>
  </si>
  <si>
    <t>Serdelki drobiowe</t>
  </si>
  <si>
    <t>Salceson z indyka</t>
  </si>
  <si>
    <t>Rolada drobiowa</t>
  </si>
  <si>
    <t>Polędwica z indyka</t>
  </si>
  <si>
    <t>Polędwica szkolna</t>
  </si>
  <si>
    <t>Polędwica miodowa</t>
  </si>
  <si>
    <t>Polędwica drobiowa</t>
  </si>
  <si>
    <t>Pieczeń z gęsi ze śliwką</t>
  </si>
  <si>
    <t>Pasztetowa drobiowa</t>
  </si>
  <si>
    <t>Pasztet drobiowy zapiekany</t>
  </si>
  <si>
    <t>Parówka drobiowa cienka</t>
  </si>
  <si>
    <t>Mielonka rodzinna</t>
  </si>
  <si>
    <t>Mielonka drobiowa</t>
  </si>
  <si>
    <t>Kurczak świeży</t>
  </si>
  <si>
    <t>Krakowska drobiowa podsuszana</t>
  </si>
  <si>
    <t>Krakowska drobiowa</t>
  </si>
  <si>
    <t>Korpus z kurczaka świeży</t>
  </si>
  <si>
    <t>Kiełbasa biała drobiowa</t>
  </si>
  <si>
    <t xml:space="preserve">Golonkowa z indyka </t>
  </si>
  <si>
    <t>Filet z kurczaka (pierś)  świeży</t>
  </si>
  <si>
    <t>Ćwiartka  z kurczaka świeża</t>
  </si>
  <si>
    <t>Blok z indyka</t>
  </si>
  <si>
    <t>Baton szynkowo-drobiowy</t>
  </si>
  <si>
    <t>Baleron drobiowy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</si>
  <si>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</si>
  <si>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</si>
  <si>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</si>
  <si>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</si>
  <si>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</si>
  <si>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</si>
  <si>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</si>
  <si>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</si>
  <si>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</si>
  <si>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</si>
  <si>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</si>
  <si>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</si>
  <si>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</si>
  <si>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</si>
  <si>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</si>
  <si>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</si>
  <si>
    <t>Filet formowany z indyka</t>
  </si>
  <si>
    <t>Część druga - Dostawa mięsa drobiowego i przetworów drobiowych dla Domu Pomocy Społecznej w Jarominie</t>
  </si>
  <si>
    <t>Roczne szacunkowe zapotrzebowanie ilościowe na mięso drobiowe i przetwory drobiowe dla Domu Pomocy Społecznej w Jarominie</t>
  </si>
  <si>
    <t>Nr postępowania 1.2.3/2023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</si>
</sst>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9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30" zoomScaleNormal="130" zoomScalePageLayoutView="0" workbookViewId="0" topLeftCell="A1">
      <selection activeCell="D10" sqref="D10:D44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.75">
      <c r="A1" s="25" t="s">
        <v>56</v>
      </c>
      <c r="G1" s="30" t="s">
        <v>48</v>
      </c>
      <c r="H1" s="30"/>
      <c r="I1" s="30"/>
    </row>
    <row r="3" spans="1:9" ht="12.75">
      <c r="A3" s="36" t="s">
        <v>49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6" t="s">
        <v>54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37" t="s">
        <v>55</v>
      </c>
      <c r="B5" s="37"/>
      <c r="C5" s="37"/>
      <c r="D5" s="37"/>
      <c r="E5" s="37"/>
      <c r="F5" s="37"/>
      <c r="G5" s="37"/>
      <c r="H5" s="37"/>
      <c r="I5" s="37"/>
    </row>
    <row r="6" spans="1:9" ht="21.75" customHeight="1">
      <c r="A6" s="37"/>
      <c r="B6" s="37"/>
      <c r="C6" s="37"/>
      <c r="D6" s="37"/>
      <c r="E6" s="37"/>
      <c r="F6" s="37"/>
      <c r="G6" s="37"/>
      <c r="H6" s="37"/>
      <c r="I6" s="37"/>
    </row>
    <row r="8" spans="1:9" ht="36.75" customHeight="1">
      <c r="A8" s="23" t="s">
        <v>45</v>
      </c>
      <c r="B8" s="23" t="s">
        <v>44</v>
      </c>
      <c r="C8" s="23" t="s">
        <v>43</v>
      </c>
      <c r="D8" s="24" t="s">
        <v>42</v>
      </c>
      <c r="E8" s="23" t="s">
        <v>41</v>
      </c>
      <c r="F8" s="23" t="s">
        <v>40</v>
      </c>
      <c r="G8" s="23" t="s">
        <v>39</v>
      </c>
      <c r="H8" s="23" t="s">
        <v>38</v>
      </c>
      <c r="I8" s="23" t="s">
        <v>37</v>
      </c>
    </row>
    <row r="9" spans="1:9" ht="13.5">
      <c r="A9" s="22">
        <v>1</v>
      </c>
      <c r="B9" s="21">
        <v>2</v>
      </c>
      <c r="C9" s="27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15">
      <c r="A10" s="19">
        <v>1</v>
      </c>
      <c r="B10" s="18" t="s">
        <v>36</v>
      </c>
      <c r="C10" s="28" t="s">
        <v>2</v>
      </c>
      <c r="D10" s="17">
        <v>450</v>
      </c>
      <c r="E10" s="15"/>
      <c r="F10" s="15">
        <f>D10*E10</f>
        <v>0</v>
      </c>
      <c r="G10" s="16"/>
      <c r="H10" s="15">
        <f aca="true" t="shared" si="0" ref="H10:H43">SUM(F10*G10%)</f>
        <v>0</v>
      </c>
      <c r="I10" s="15">
        <f>F10+H10</f>
        <v>0</v>
      </c>
    </row>
    <row r="11" spans="1:9" ht="15">
      <c r="A11" s="19">
        <v>2</v>
      </c>
      <c r="B11" s="18" t="s">
        <v>35</v>
      </c>
      <c r="C11" s="28" t="s">
        <v>2</v>
      </c>
      <c r="D11" s="17">
        <v>260</v>
      </c>
      <c r="E11" s="15"/>
      <c r="F11" s="15">
        <f aca="true" t="shared" si="1" ref="F11:F44">D11*E11</f>
        <v>0</v>
      </c>
      <c r="G11" s="16"/>
      <c r="H11" s="15">
        <f t="shared" si="0"/>
        <v>0</v>
      </c>
      <c r="I11" s="15">
        <f aca="true" t="shared" si="2" ref="I11:I44">F11+H11</f>
        <v>0</v>
      </c>
    </row>
    <row r="12" spans="1:9" ht="15">
      <c r="A12" s="19">
        <v>3</v>
      </c>
      <c r="B12" s="18" t="s">
        <v>34</v>
      </c>
      <c r="C12" s="28" t="s">
        <v>2</v>
      </c>
      <c r="D12" s="17">
        <v>100</v>
      </c>
      <c r="E12" s="15"/>
      <c r="F12" s="15">
        <f t="shared" si="1"/>
        <v>0</v>
      </c>
      <c r="G12" s="16"/>
      <c r="H12" s="15">
        <f t="shared" si="0"/>
        <v>0</v>
      </c>
      <c r="I12" s="15">
        <f t="shared" si="2"/>
        <v>0</v>
      </c>
    </row>
    <row r="13" spans="1:9" ht="15">
      <c r="A13" s="19">
        <v>4</v>
      </c>
      <c r="B13" s="18" t="s">
        <v>33</v>
      </c>
      <c r="C13" s="28" t="s">
        <v>2</v>
      </c>
      <c r="D13" s="17">
        <v>100</v>
      </c>
      <c r="E13" s="15"/>
      <c r="F13" s="15">
        <f t="shared" si="1"/>
        <v>0</v>
      </c>
      <c r="G13" s="16"/>
      <c r="H13" s="15">
        <f t="shared" si="0"/>
        <v>0</v>
      </c>
      <c r="I13" s="15">
        <f t="shared" si="2"/>
        <v>0</v>
      </c>
    </row>
    <row r="14" spans="1:9" ht="15">
      <c r="A14" s="19">
        <v>5</v>
      </c>
      <c r="B14" s="18" t="s">
        <v>32</v>
      </c>
      <c r="C14" s="28" t="s">
        <v>2</v>
      </c>
      <c r="D14" s="17">
        <v>900</v>
      </c>
      <c r="E14" s="15"/>
      <c r="F14" s="15">
        <f t="shared" si="1"/>
        <v>0</v>
      </c>
      <c r="G14" s="16"/>
      <c r="H14" s="15">
        <f t="shared" si="0"/>
        <v>0</v>
      </c>
      <c r="I14" s="15">
        <f t="shared" si="2"/>
        <v>0</v>
      </c>
    </row>
    <row r="15" spans="1:9" ht="15">
      <c r="A15" s="19">
        <v>6</v>
      </c>
      <c r="B15" s="18" t="s">
        <v>31</v>
      </c>
      <c r="C15" s="28" t="s">
        <v>2</v>
      </c>
      <c r="D15" s="17">
        <v>200</v>
      </c>
      <c r="E15" s="15"/>
      <c r="F15" s="15">
        <f t="shared" si="1"/>
        <v>0</v>
      </c>
      <c r="G15" s="16"/>
      <c r="H15" s="15">
        <f t="shared" si="0"/>
        <v>0</v>
      </c>
      <c r="I15" s="15">
        <f t="shared" si="2"/>
        <v>0</v>
      </c>
    </row>
    <row r="16" spans="1:9" ht="15">
      <c r="A16" s="19">
        <v>7</v>
      </c>
      <c r="B16" s="18" t="s">
        <v>30</v>
      </c>
      <c r="C16" s="28" t="s">
        <v>2</v>
      </c>
      <c r="D16" s="17">
        <v>100</v>
      </c>
      <c r="E16" s="15"/>
      <c r="F16" s="15">
        <f t="shared" si="1"/>
        <v>0</v>
      </c>
      <c r="G16" s="16"/>
      <c r="H16" s="15">
        <f t="shared" si="0"/>
        <v>0</v>
      </c>
      <c r="I16" s="15">
        <f t="shared" si="2"/>
        <v>0</v>
      </c>
    </row>
    <row r="17" spans="1:9" ht="15">
      <c r="A17" s="19">
        <v>8</v>
      </c>
      <c r="B17" s="18" t="s">
        <v>29</v>
      </c>
      <c r="C17" s="28" t="s">
        <v>2</v>
      </c>
      <c r="D17" s="17">
        <v>3600</v>
      </c>
      <c r="E17" s="15"/>
      <c r="F17" s="15">
        <f t="shared" si="1"/>
        <v>0</v>
      </c>
      <c r="G17" s="16"/>
      <c r="H17" s="15">
        <f t="shared" si="0"/>
        <v>0</v>
      </c>
      <c r="I17" s="15">
        <f t="shared" si="2"/>
        <v>0</v>
      </c>
    </row>
    <row r="18" spans="1:9" ht="15">
      <c r="A18" s="19">
        <v>9</v>
      </c>
      <c r="B18" s="18" t="s">
        <v>28</v>
      </c>
      <c r="C18" s="28" t="s">
        <v>2</v>
      </c>
      <c r="D18" s="17">
        <v>200</v>
      </c>
      <c r="E18" s="15"/>
      <c r="F18" s="15">
        <f t="shared" si="1"/>
        <v>0</v>
      </c>
      <c r="G18" s="16"/>
      <c r="H18" s="15">
        <f t="shared" si="0"/>
        <v>0</v>
      </c>
      <c r="I18" s="15">
        <f t="shared" si="2"/>
        <v>0</v>
      </c>
    </row>
    <row r="19" spans="1:9" ht="15">
      <c r="A19" s="19">
        <v>10</v>
      </c>
      <c r="B19" s="18" t="s">
        <v>27</v>
      </c>
      <c r="C19" s="28" t="s">
        <v>2</v>
      </c>
      <c r="D19" s="17">
        <v>10</v>
      </c>
      <c r="E19" s="15"/>
      <c r="F19" s="15">
        <f t="shared" si="1"/>
        <v>0</v>
      </c>
      <c r="G19" s="16"/>
      <c r="H19" s="15">
        <f t="shared" si="0"/>
        <v>0</v>
      </c>
      <c r="I19" s="15">
        <f t="shared" si="2"/>
        <v>0</v>
      </c>
    </row>
    <row r="20" spans="1:9" ht="15">
      <c r="A20" s="19">
        <v>11</v>
      </c>
      <c r="B20" s="18" t="s">
        <v>26</v>
      </c>
      <c r="C20" s="28" t="s">
        <v>2</v>
      </c>
      <c r="D20" s="17">
        <v>600</v>
      </c>
      <c r="E20" s="15"/>
      <c r="F20" s="15">
        <f t="shared" si="1"/>
        <v>0</v>
      </c>
      <c r="G20" s="16"/>
      <c r="H20" s="15">
        <f t="shared" si="0"/>
        <v>0</v>
      </c>
      <c r="I20" s="15">
        <f t="shared" si="2"/>
        <v>0</v>
      </c>
    </row>
    <row r="21" spans="1:9" ht="15">
      <c r="A21" s="19">
        <v>12</v>
      </c>
      <c r="B21" s="18" t="s">
        <v>25</v>
      </c>
      <c r="C21" s="28" t="s">
        <v>2</v>
      </c>
      <c r="D21" s="17">
        <v>250</v>
      </c>
      <c r="E21" s="15"/>
      <c r="F21" s="15">
        <f t="shared" si="1"/>
        <v>0</v>
      </c>
      <c r="G21" s="16"/>
      <c r="H21" s="15">
        <f t="shared" si="0"/>
        <v>0</v>
      </c>
      <c r="I21" s="15">
        <f t="shared" si="2"/>
        <v>0</v>
      </c>
    </row>
    <row r="22" spans="1:9" ht="15">
      <c r="A22" s="19">
        <v>13</v>
      </c>
      <c r="B22" s="18" t="s">
        <v>24</v>
      </c>
      <c r="C22" s="28" t="s">
        <v>2</v>
      </c>
      <c r="D22" s="17">
        <v>100</v>
      </c>
      <c r="E22" s="15"/>
      <c r="F22" s="15">
        <f t="shared" si="1"/>
        <v>0</v>
      </c>
      <c r="G22" s="16"/>
      <c r="H22" s="15">
        <f t="shared" si="0"/>
        <v>0</v>
      </c>
      <c r="I22" s="15">
        <f t="shared" si="2"/>
        <v>0</v>
      </c>
    </row>
    <row r="23" spans="1:9" ht="15">
      <c r="A23" s="19">
        <v>14</v>
      </c>
      <c r="B23" s="18" t="s">
        <v>23</v>
      </c>
      <c r="C23" s="28" t="s">
        <v>2</v>
      </c>
      <c r="D23" s="17">
        <v>350</v>
      </c>
      <c r="E23" s="15"/>
      <c r="F23" s="15">
        <f t="shared" si="1"/>
        <v>0</v>
      </c>
      <c r="G23" s="16"/>
      <c r="H23" s="15">
        <f t="shared" si="0"/>
        <v>0</v>
      </c>
      <c r="I23" s="15">
        <f t="shared" si="2"/>
        <v>0</v>
      </c>
    </row>
    <row r="24" spans="1:9" ht="15">
      <c r="A24" s="19">
        <v>15</v>
      </c>
      <c r="B24" s="18" t="s">
        <v>22</v>
      </c>
      <c r="C24" s="28" t="s">
        <v>2</v>
      </c>
      <c r="D24" s="17">
        <v>250</v>
      </c>
      <c r="E24" s="15"/>
      <c r="F24" s="15">
        <f t="shared" si="1"/>
        <v>0</v>
      </c>
      <c r="G24" s="16"/>
      <c r="H24" s="15">
        <f t="shared" si="0"/>
        <v>0</v>
      </c>
      <c r="I24" s="15">
        <f t="shared" si="2"/>
        <v>0</v>
      </c>
    </row>
    <row r="25" spans="1:9" ht="15">
      <c r="A25" s="19">
        <v>16</v>
      </c>
      <c r="B25" s="18" t="s">
        <v>21</v>
      </c>
      <c r="C25" s="28" t="s">
        <v>2</v>
      </c>
      <c r="D25" s="17">
        <v>250</v>
      </c>
      <c r="E25" s="15"/>
      <c r="F25" s="15">
        <f t="shared" si="1"/>
        <v>0</v>
      </c>
      <c r="G25" s="16"/>
      <c r="H25" s="15">
        <f t="shared" si="0"/>
        <v>0</v>
      </c>
      <c r="I25" s="15">
        <f t="shared" si="2"/>
        <v>0</v>
      </c>
    </row>
    <row r="26" spans="1:9" ht="15">
      <c r="A26" s="19">
        <v>17</v>
      </c>
      <c r="B26" s="18" t="s">
        <v>20</v>
      </c>
      <c r="C26" s="28" t="s">
        <v>2</v>
      </c>
      <c r="D26" s="17">
        <v>200</v>
      </c>
      <c r="E26" s="15"/>
      <c r="F26" s="15">
        <f t="shared" si="1"/>
        <v>0</v>
      </c>
      <c r="G26" s="16"/>
      <c r="H26" s="15">
        <f t="shared" si="0"/>
        <v>0</v>
      </c>
      <c r="I26" s="15">
        <f t="shared" si="2"/>
        <v>0</v>
      </c>
    </row>
    <row r="27" spans="1:9" ht="15">
      <c r="A27" s="19">
        <v>18</v>
      </c>
      <c r="B27" s="18" t="s">
        <v>19</v>
      </c>
      <c r="C27" s="28" t="s">
        <v>2</v>
      </c>
      <c r="D27" s="17">
        <v>200</v>
      </c>
      <c r="E27" s="15"/>
      <c r="F27" s="15">
        <f t="shared" si="1"/>
        <v>0</v>
      </c>
      <c r="G27" s="16"/>
      <c r="H27" s="15">
        <f t="shared" si="0"/>
        <v>0</v>
      </c>
      <c r="I27" s="15">
        <f t="shared" si="2"/>
        <v>0</v>
      </c>
    </row>
    <row r="28" spans="1:9" ht="15">
      <c r="A28" s="19">
        <v>19</v>
      </c>
      <c r="B28" s="18" t="s">
        <v>18</v>
      </c>
      <c r="C28" s="28" t="s">
        <v>2</v>
      </c>
      <c r="D28" s="17">
        <v>350</v>
      </c>
      <c r="E28" s="15"/>
      <c r="F28" s="15">
        <f t="shared" si="1"/>
        <v>0</v>
      </c>
      <c r="G28" s="16"/>
      <c r="H28" s="15">
        <f t="shared" si="0"/>
        <v>0</v>
      </c>
      <c r="I28" s="15">
        <f t="shared" si="2"/>
        <v>0</v>
      </c>
    </row>
    <row r="29" spans="1:9" ht="15">
      <c r="A29" s="19">
        <v>20</v>
      </c>
      <c r="B29" s="18" t="s">
        <v>17</v>
      </c>
      <c r="C29" s="28" t="s">
        <v>2</v>
      </c>
      <c r="D29" s="17">
        <v>150</v>
      </c>
      <c r="E29" s="15"/>
      <c r="F29" s="15">
        <f t="shared" si="1"/>
        <v>0</v>
      </c>
      <c r="G29" s="16"/>
      <c r="H29" s="15">
        <f t="shared" si="0"/>
        <v>0</v>
      </c>
      <c r="I29" s="15">
        <f t="shared" si="2"/>
        <v>0</v>
      </c>
    </row>
    <row r="30" spans="1:9" ht="15">
      <c r="A30" s="19">
        <v>21</v>
      </c>
      <c r="B30" s="18" t="s">
        <v>16</v>
      </c>
      <c r="C30" s="28" t="s">
        <v>2</v>
      </c>
      <c r="D30" s="17">
        <v>550</v>
      </c>
      <c r="E30" s="15"/>
      <c r="F30" s="15">
        <f t="shared" si="1"/>
        <v>0</v>
      </c>
      <c r="G30" s="16"/>
      <c r="H30" s="15">
        <f t="shared" si="0"/>
        <v>0</v>
      </c>
      <c r="I30" s="15">
        <f t="shared" si="2"/>
        <v>0</v>
      </c>
    </row>
    <row r="31" spans="1:9" ht="15">
      <c r="A31" s="19">
        <v>22</v>
      </c>
      <c r="B31" s="18" t="s">
        <v>15</v>
      </c>
      <c r="C31" s="28" t="s">
        <v>2</v>
      </c>
      <c r="D31" s="17">
        <v>350</v>
      </c>
      <c r="E31" s="15"/>
      <c r="F31" s="15">
        <f t="shared" si="1"/>
        <v>0</v>
      </c>
      <c r="G31" s="16"/>
      <c r="H31" s="15">
        <f t="shared" si="0"/>
        <v>0</v>
      </c>
      <c r="I31" s="15">
        <f t="shared" si="2"/>
        <v>0</v>
      </c>
    </row>
    <row r="32" spans="1:9" ht="15">
      <c r="A32" s="19">
        <v>23</v>
      </c>
      <c r="B32" s="18" t="s">
        <v>14</v>
      </c>
      <c r="C32" s="28" t="s">
        <v>2</v>
      </c>
      <c r="D32" s="17">
        <v>30</v>
      </c>
      <c r="E32" s="15"/>
      <c r="F32" s="15">
        <f t="shared" si="1"/>
        <v>0</v>
      </c>
      <c r="G32" s="16"/>
      <c r="H32" s="15">
        <f t="shared" si="0"/>
        <v>0</v>
      </c>
      <c r="I32" s="15">
        <f t="shared" si="2"/>
        <v>0</v>
      </c>
    </row>
    <row r="33" spans="1:9" ht="15">
      <c r="A33" s="19">
        <v>24</v>
      </c>
      <c r="B33" s="18" t="s">
        <v>13</v>
      </c>
      <c r="C33" s="28" t="s">
        <v>2</v>
      </c>
      <c r="D33" s="17">
        <v>100</v>
      </c>
      <c r="E33" s="15"/>
      <c r="F33" s="15">
        <f t="shared" si="1"/>
        <v>0</v>
      </c>
      <c r="G33" s="16"/>
      <c r="H33" s="15">
        <f t="shared" si="0"/>
        <v>0</v>
      </c>
      <c r="I33" s="15">
        <f t="shared" si="2"/>
        <v>0</v>
      </c>
    </row>
    <row r="34" spans="1:9" ht="15">
      <c r="A34" s="19">
        <v>25</v>
      </c>
      <c r="B34" s="18" t="s">
        <v>12</v>
      </c>
      <c r="C34" s="28" t="s">
        <v>2</v>
      </c>
      <c r="D34" s="17">
        <v>500</v>
      </c>
      <c r="E34" s="15"/>
      <c r="F34" s="15">
        <f t="shared" si="1"/>
        <v>0</v>
      </c>
      <c r="G34" s="16"/>
      <c r="H34" s="15">
        <f t="shared" si="0"/>
        <v>0</v>
      </c>
      <c r="I34" s="15">
        <f t="shared" si="2"/>
        <v>0</v>
      </c>
    </row>
    <row r="35" spans="1:9" ht="15">
      <c r="A35" s="19">
        <v>26</v>
      </c>
      <c r="B35" s="18" t="s">
        <v>11</v>
      </c>
      <c r="C35" s="28" t="s">
        <v>2</v>
      </c>
      <c r="D35" s="17">
        <v>300</v>
      </c>
      <c r="E35" s="15"/>
      <c r="F35" s="15">
        <f t="shared" si="1"/>
        <v>0</v>
      </c>
      <c r="G35" s="16"/>
      <c r="H35" s="15">
        <f t="shared" si="0"/>
        <v>0</v>
      </c>
      <c r="I35" s="15">
        <f t="shared" si="2"/>
        <v>0</v>
      </c>
    </row>
    <row r="36" spans="1:9" ht="15">
      <c r="A36" s="19">
        <v>27</v>
      </c>
      <c r="B36" s="18" t="s">
        <v>10</v>
      </c>
      <c r="C36" s="28" t="s">
        <v>2</v>
      </c>
      <c r="D36" s="17">
        <v>100</v>
      </c>
      <c r="E36" s="15"/>
      <c r="F36" s="15">
        <f t="shared" si="1"/>
        <v>0</v>
      </c>
      <c r="G36" s="16"/>
      <c r="H36" s="15">
        <f t="shared" si="0"/>
        <v>0</v>
      </c>
      <c r="I36" s="15">
        <f t="shared" si="2"/>
        <v>0</v>
      </c>
    </row>
    <row r="37" spans="1:9" ht="15">
      <c r="A37" s="19">
        <v>28</v>
      </c>
      <c r="B37" s="18" t="s">
        <v>9</v>
      </c>
      <c r="C37" s="28" t="s">
        <v>2</v>
      </c>
      <c r="D37" s="17">
        <v>200</v>
      </c>
      <c r="E37" s="15"/>
      <c r="F37" s="15">
        <f t="shared" si="1"/>
        <v>0</v>
      </c>
      <c r="G37" s="16"/>
      <c r="H37" s="15">
        <f t="shared" si="0"/>
        <v>0</v>
      </c>
      <c r="I37" s="15">
        <f t="shared" si="2"/>
        <v>0</v>
      </c>
    </row>
    <row r="38" spans="1:9" ht="15">
      <c r="A38" s="19">
        <v>29</v>
      </c>
      <c r="B38" s="18" t="s">
        <v>8</v>
      </c>
      <c r="C38" s="28" t="s">
        <v>2</v>
      </c>
      <c r="D38" s="17">
        <v>200</v>
      </c>
      <c r="E38" s="15"/>
      <c r="F38" s="15">
        <f t="shared" si="1"/>
        <v>0</v>
      </c>
      <c r="G38" s="16"/>
      <c r="H38" s="15">
        <f t="shared" si="0"/>
        <v>0</v>
      </c>
      <c r="I38" s="15">
        <f t="shared" si="2"/>
        <v>0</v>
      </c>
    </row>
    <row r="39" spans="1:9" ht="15">
      <c r="A39" s="19">
        <v>30</v>
      </c>
      <c r="B39" s="18" t="s">
        <v>7</v>
      </c>
      <c r="C39" s="28" t="s">
        <v>2</v>
      </c>
      <c r="D39" s="17">
        <v>200</v>
      </c>
      <c r="E39" s="15"/>
      <c r="F39" s="15">
        <f t="shared" si="1"/>
        <v>0</v>
      </c>
      <c r="G39" s="16"/>
      <c r="H39" s="15">
        <f t="shared" si="0"/>
        <v>0</v>
      </c>
      <c r="I39" s="15">
        <f t="shared" si="2"/>
        <v>0</v>
      </c>
    </row>
    <row r="40" spans="1:9" ht="15">
      <c r="A40" s="19">
        <v>31</v>
      </c>
      <c r="B40" s="18" t="s">
        <v>6</v>
      </c>
      <c r="C40" s="28" t="s">
        <v>2</v>
      </c>
      <c r="D40" s="17">
        <v>100</v>
      </c>
      <c r="E40" s="15"/>
      <c r="F40" s="15">
        <f t="shared" si="1"/>
        <v>0</v>
      </c>
      <c r="G40" s="16"/>
      <c r="H40" s="15">
        <f t="shared" si="0"/>
        <v>0</v>
      </c>
      <c r="I40" s="15">
        <f t="shared" si="2"/>
        <v>0</v>
      </c>
    </row>
    <row r="41" spans="1:9" ht="15">
      <c r="A41" s="19">
        <v>32</v>
      </c>
      <c r="B41" s="18" t="s">
        <v>5</v>
      </c>
      <c r="C41" s="28" t="s">
        <v>2</v>
      </c>
      <c r="D41" s="17">
        <v>1900</v>
      </c>
      <c r="E41" s="15"/>
      <c r="F41" s="15">
        <f t="shared" si="1"/>
        <v>0</v>
      </c>
      <c r="G41" s="16"/>
      <c r="H41" s="15">
        <f t="shared" si="0"/>
        <v>0</v>
      </c>
      <c r="I41" s="15">
        <f t="shared" si="2"/>
        <v>0</v>
      </c>
    </row>
    <row r="42" spans="1:9" ht="15">
      <c r="A42" s="19">
        <v>33</v>
      </c>
      <c r="B42" s="18" t="s">
        <v>4</v>
      </c>
      <c r="C42" s="28" t="s">
        <v>2</v>
      </c>
      <c r="D42" s="17">
        <v>550</v>
      </c>
      <c r="E42" s="15"/>
      <c r="F42" s="15">
        <f t="shared" si="1"/>
        <v>0</v>
      </c>
      <c r="G42" s="16"/>
      <c r="H42" s="15">
        <f t="shared" si="0"/>
        <v>0</v>
      </c>
      <c r="I42" s="15">
        <f t="shared" si="2"/>
        <v>0</v>
      </c>
    </row>
    <row r="43" spans="1:9" ht="15">
      <c r="A43" s="19">
        <v>34</v>
      </c>
      <c r="B43" s="18" t="s">
        <v>3</v>
      </c>
      <c r="C43" s="28" t="s">
        <v>2</v>
      </c>
      <c r="D43" s="17">
        <v>550</v>
      </c>
      <c r="E43" s="15"/>
      <c r="F43" s="15">
        <f t="shared" si="1"/>
        <v>0</v>
      </c>
      <c r="G43" s="16"/>
      <c r="H43" s="15">
        <f t="shared" si="0"/>
        <v>0</v>
      </c>
      <c r="I43" s="15">
        <f t="shared" si="2"/>
        <v>0</v>
      </c>
    </row>
    <row r="44" spans="1:9" ht="15.75" thickBot="1">
      <c r="A44" s="19">
        <v>35</v>
      </c>
      <c r="B44" s="18" t="s">
        <v>53</v>
      </c>
      <c r="C44" s="28" t="s">
        <v>2</v>
      </c>
      <c r="D44" s="17">
        <v>100</v>
      </c>
      <c r="E44" s="15"/>
      <c r="F44" s="15">
        <f t="shared" si="1"/>
        <v>0</v>
      </c>
      <c r="G44" s="16"/>
      <c r="H44" s="15">
        <f>SUM(F44*G44%)</f>
        <v>0</v>
      </c>
      <c r="I44" s="15">
        <f t="shared" si="2"/>
        <v>0</v>
      </c>
    </row>
    <row r="45" spans="1:9" ht="24" customHeight="1" thickBot="1" thickTop="1">
      <c r="A45" s="33" t="s">
        <v>1</v>
      </c>
      <c r="B45" s="34"/>
      <c r="C45" s="35"/>
      <c r="D45" s="14"/>
      <c r="E45" s="13"/>
      <c r="F45" s="10">
        <f>SUM(F10:F44)</f>
        <v>0</v>
      </c>
      <c r="G45" s="12"/>
      <c r="H45" s="11">
        <f>SUM(H10:H44)</f>
        <v>0</v>
      </c>
      <c r="I45" s="10">
        <f>SUM(I10:I44)</f>
        <v>0</v>
      </c>
    </row>
    <row r="46" ht="13.5" thickTop="1"/>
    <row r="47" spans="2:7" ht="15.75">
      <c r="B47" s="9" t="s">
        <v>0</v>
      </c>
      <c r="C47" s="26"/>
      <c r="D47" s="5"/>
      <c r="E47" s="4"/>
      <c r="F47" s="4"/>
      <c r="G47" s="4"/>
    </row>
    <row r="48" spans="2:8" ht="15.75">
      <c r="B48" s="7" t="s">
        <v>46</v>
      </c>
      <c r="C48" s="26"/>
      <c r="D48" s="8"/>
      <c r="E48" s="8"/>
      <c r="F48" s="8"/>
      <c r="G48" s="8"/>
      <c r="H48" s="6"/>
    </row>
    <row r="49" spans="2:8" ht="15.75">
      <c r="B49" s="7" t="s">
        <v>47</v>
      </c>
      <c r="C49" s="29"/>
      <c r="D49" s="7"/>
      <c r="E49" s="7"/>
      <c r="F49" s="7"/>
      <c r="G49" s="7"/>
      <c r="H49" s="6"/>
    </row>
    <row r="51" spans="1:9" ht="12.75">
      <c r="A51" s="1"/>
      <c r="D51" s="31" t="s">
        <v>52</v>
      </c>
      <c r="E51" s="31"/>
      <c r="F51" s="31"/>
      <c r="G51" s="31"/>
      <c r="H51" s="31"/>
      <c r="I51" s="31"/>
    </row>
    <row r="52" spans="1:9" ht="12.75">
      <c r="A52" s="1"/>
      <c r="B52" s="2"/>
      <c r="D52" s="31" t="s">
        <v>50</v>
      </c>
      <c r="E52" s="31"/>
      <c r="F52" s="31"/>
      <c r="G52" s="31"/>
      <c r="H52" s="31"/>
      <c r="I52" s="31"/>
    </row>
    <row r="53" spans="1:4" ht="12.75">
      <c r="A53" s="1"/>
      <c r="B53" s="2"/>
      <c r="D53" s="1"/>
    </row>
    <row r="54" spans="1:8" ht="12.75">
      <c r="A54" s="32" t="s">
        <v>51</v>
      </c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</sheetData>
  <sheetProtection/>
  <mergeCells count="8">
    <mergeCell ref="G1:I1"/>
    <mergeCell ref="D52:I52"/>
    <mergeCell ref="A54:H56"/>
    <mergeCell ref="D51:I51"/>
    <mergeCell ref="A45:C45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2022-07-11T09:33:03Z</cp:lastPrinted>
  <dcterms:created xsi:type="dcterms:W3CDTF">2021-06-30T18:26:53Z</dcterms:created>
  <dcterms:modified xsi:type="dcterms:W3CDTF">2023-07-06T06:24:48Z</dcterms:modified>
  <cp:category/>
  <cp:version/>
  <cp:contentType/>
  <cp:contentStatus/>
</cp:coreProperties>
</file>