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ok12adm\platforma zakupy do 25.000 złotych 2023\236-43-2023 części serwisowe Drager\"/>
    </mc:Choice>
  </mc:AlternateContent>
  <xr:revisionPtr revIDLastSave="0" documentId="13_ncr:1_{38A7B7A2-1688-4DC2-A394-03AD0E7649C0}" xr6:coauthVersionLast="36" xr6:coauthVersionMax="36" xr10:uidLastSave="{00000000-0000-0000-0000-000000000000}"/>
  <bookViews>
    <workbookView xWindow="0" yWindow="0" windowWidth="4090" windowHeight="5690" xr2:uid="{E564D6D5-5997-4E37-8152-507CDD8D6AC8}"/>
  </bookViews>
  <sheets>
    <sheet name="Drager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5" l="1"/>
  <c r="F16" i="5" s="1"/>
  <c r="E15" i="5"/>
  <c r="F15" i="5" s="1"/>
  <c r="E14" i="5"/>
  <c r="F14" i="5" s="1"/>
  <c r="E13" i="5"/>
  <c r="F13" i="5" s="1"/>
  <c r="E12" i="5"/>
  <c r="F12" i="5" s="1"/>
  <c r="E11" i="5"/>
  <c r="F11" i="5" s="1"/>
  <c r="E10" i="5"/>
  <c r="F10" i="5" s="1"/>
  <c r="E9" i="5"/>
  <c r="F9" i="5" s="1"/>
  <c r="E8" i="5"/>
  <c r="F8" i="5" s="1"/>
  <c r="E7" i="5"/>
  <c r="F7" i="5" s="1"/>
  <c r="E6" i="5"/>
  <c r="F6" i="5" s="1"/>
  <c r="E5" i="5"/>
  <c r="F5" i="5" s="1"/>
  <c r="E4" i="5"/>
  <c r="F4" i="5" s="1"/>
  <c r="E17" i="5" l="1"/>
  <c r="F17" i="5" s="1"/>
</calcChain>
</file>

<file path=xl/sharedStrings.xml><?xml version="1.0" encoding="utf-8"?>
<sst xmlns="http://schemas.openxmlformats.org/spreadsheetml/2006/main" count="29" uniqueCount="29">
  <si>
    <t>Nazwa części zamiennej</t>
  </si>
  <si>
    <t>Nr referencyjny</t>
  </si>
  <si>
    <t>Szacowana cena jednostkowa</t>
  </si>
  <si>
    <t>Zamawiane części w sztukach</t>
  </si>
  <si>
    <t>Cena netto</t>
  </si>
  <si>
    <t>Cena brutto</t>
  </si>
  <si>
    <t>Szczegółowy wykaz części serwisowych dla sprzętu ODO marki Drager</t>
  </si>
  <si>
    <t>Pas ramienny lewy PSS4000  LHS</t>
  </si>
  <si>
    <t>Pas ramienny prawy PSS4000  RHS</t>
  </si>
  <si>
    <t>Pierścień O-ring wysokiego ciśnienia</t>
  </si>
  <si>
    <t>D17409</t>
  </si>
  <si>
    <t>Filtr spiekowy w reduktorze ciśnienia</t>
  </si>
  <si>
    <t>R51806</t>
  </si>
  <si>
    <t>R18352</t>
  </si>
  <si>
    <t>O-ringu na wtyku konektora w automacie</t>
  </si>
  <si>
    <t>Membrana automatu oddechowego</t>
  </si>
  <si>
    <t>R56562</t>
  </si>
  <si>
    <t>R56274</t>
  </si>
  <si>
    <t>R54671</t>
  </si>
  <si>
    <t>R56204</t>
  </si>
  <si>
    <t>T10549</t>
  </si>
  <si>
    <t>O-ring pod membranę foniczną  FPS7000</t>
  </si>
  <si>
    <t>Zaworek wydechowy FPS7000</t>
  </si>
  <si>
    <t>Zaworki sterujące w masce wewnętrznej FPS7000</t>
  </si>
  <si>
    <t>Płytka zaworu wdechowego FPS7000</t>
  </si>
  <si>
    <t>Membrana foniczna FPS7000</t>
  </si>
  <si>
    <t>Uchwyty na utomat oddechowy</t>
  </si>
  <si>
    <t>Automat oddechowy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</si>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</sst>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0" borderId="0"/>
    <xf numFmtId="0" fontId="4" fillId="0" borderId="0"/>
  </cellStyleXfs>
  <cellXfs count="3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164" fontId="6" fillId="0" borderId="7" xfId="0" applyNumberFormat="1" applyFont="1" applyBorder="1"/>
    <xf numFmtId="164" fontId="6" fillId="0" borderId="8" xfId="0" applyNumberFormat="1" applyFont="1" applyBorder="1"/>
    <xf numFmtId="164" fontId="6" fillId="0" borderId="5" xfId="0" applyNumberFormat="1" applyFont="1" applyBorder="1"/>
    <xf numFmtId="164" fontId="6" fillId="0" borderId="3" xfId="0" applyNumberFormat="1" applyFont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164" fontId="6" fillId="0" borderId="1" xfId="0" applyNumberFormat="1" applyFont="1" applyBorder="1"/>
    <xf numFmtId="164" fontId="6" fillId="0" borderId="4" xfId="0" applyNumberFormat="1" applyFont="1" applyBorder="1"/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/>
    <xf numFmtId="164" fontId="6" fillId="0" borderId="11" xfId="0" applyNumberFormat="1" applyFont="1" applyBorder="1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3" borderId="6" xfId="0" applyFont="1" applyFill="1" applyBorder="1" applyAlignment="1">
      <alignment horizontal="justify" vertical="center"/>
    </xf>
    <xf numFmtId="0" fontId="6" fillId="3" borderId="2" xfId="0" applyFont="1" applyFill="1" applyBorder="1" applyAlignment="1">
      <alignment horizontal="justify" vertical="center"/>
    </xf>
    <xf numFmtId="0" fontId="6" fillId="3" borderId="2" xfId="0" applyFont="1" applyFill="1" applyBorder="1"/>
    <xf numFmtId="0" fontId="0" fillId="3" borderId="2" xfId="0" applyFont="1" applyFill="1" applyBorder="1"/>
    <xf numFmtId="0" fontId="6" fillId="0" borderId="2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164" fontId="5" fillId="0" borderId="7" xfId="0" applyNumberFormat="1" applyFont="1" applyBorder="1"/>
    <xf numFmtId="164" fontId="5" fillId="0" borderId="5" xfId="0" applyNumberFormat="1" applyFont="1" applyBorder="1"/>
    <xf numFmtId="0" fontId="5" fillId="3" borderId="8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3" borderId="11" xfId="1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</cellXfs>
  <cellStyles count="5">
    <cellStyle name="Dobry" xfId="1" builtinId="26"/>
    <cellStyle name="Normal_SafetyScope 2" xfId="3" xr:uid="{83EF4C6C-55E3-487B-8AC7-47C01D280B30}"/>
    <cellStyle name="Normalny" xfId="0" builtinId="0"/>
    <cellStyle name="Normalny 2" xfId="4" xr:uid="{B25ADC51-78EC-4B22-9FF5-42E301AF44AA}"/>
    <cellStyle name="Normalny 2 2 2" xfId="2" xr:uid="{960D529B-D2AF-41D8-AAC3-73F2FD9D90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98397-B200-4A66-B73E-D3568104B7F5}">
  <dimension ref="A1:F17"/>
  <sheetViews>
    <sheetView tabSelected="1" workbookViewId="0">
      <selection activeCell="E1" sqref="E1"/>
    </sheetView>
  </sheetViews>
  <sheetFormatPr defaultRowHeight="14.5" x14ac:dyDescent="0.35"/>
  <cols>
    <col min="1" max="1" width="44.36328125" customWidth="1"/>
    <col min="2" max="2" width="18.90625" customWidth="1"/>
    <col min="3" max="3" width="15.81640625" customWidth="1"/>
    <col min="5" max="5" width="19.36328125" customWidth="1"/>
    <col min="6" max="6" width="20.1796875" customWidth="1"/>
  </cols>
  <sheetData>
    <row r="1" spans="1:6" x14ac:dyDescent="0.35">
      <c r="A1" s="1" t="s">
        <v>6</v>
      </c>
      <c r="B1" s="17"/>
      <c r="C1" s="2"/>
      <c r="D1" s="2"/>
      <c r="E1" s="1" t="s">
        <v>28</v>
      </c>
      <c r="F1" s="1"/>
    </row>
    <row r="2" spans="1:6" ht="15" thickBot="1" x14ac:dyDescent="0.4">
      <c r="A2" s="1"/>
      <c r="B2" s="17"/>
      <c r="C2" s="2"/>
      <c r="D2" s="2"/>
      <c r="E2" s="1"/>
      <c r="F2" s="1"/>
    </row>
    <row r="3" spans="1:6" ht="58.5" thickBot="1" x14ac:dyDescent="0.4">
      <c r="A3" s="11" t="s">
        <v>0</v>
      </c>
      <c r="B3" s="13" t="s">
        <v>1</v>
      </c>
      <c r="C3" s="35" t="s">
        <v>2</v>
      </c>
      <c r="D3" s="31" t="s">
        <v>3</v>
      </c>
      <c r="E3" s="12" t="s">
        <v>4</v>
      </c>
      <c r="F3" s="13" t="s">
        <v>5</v>
      </c>
    </row>
    <row r="4" spans="1:6" x14ac:dyDescent="0.35">
      <c r="A4" s="19" t="s">
        <v>7</v>
      </c>
      <c r="B4" s="27">
        <v>33641644</v>
      </c>
      <c r="C4" s="25"/>
      <c r="D4" s="32">
        <v>2</v>
      </c>
      <c r="E4" s="3">
        <f>C4*D4</f>
        <v>0</v>
      </c>
      <c r="F4" s="4">
        <f>E4*1.23</f>
        <v>0</v>
      </c>
    </row>
    <row r="5" spans="1:6" x14ac:dyDescent="0.35">
      <c r="A5" s="20" t="s">
        <v>8</v>
      </c>
      <c r="B5" s="28">
        <v>33641643</v>
      </c>
      <c r="C5" s="26"/>
      <c r="D5" s="33">
        <v>2</v>
      </c>
      <c r="E5" s="5">
        <f t="shared" ref="E5:E16" si="0">C5*D5</f>
        <v>0</v>
      </c>
      <c r="F5" s="6">
        <f t="shared" ref="F5:F17" si="1">E5*1.23</f>
        <v>0</v>
      </c>
    </row>
    <row r="6" spans="1:6" x14ac:dyDescent="0.35">
      <c r="A6" s="21" t="s">
        <v>9</v>
      </c>
      <c r="B6" s="29" t="s">
        <v>10</v>
      </c>
      <c r="C6" s="26"/>
      <c r="D6" s="33">
        <v>30</v>
      </c>
      <c r="E6" s="5">
        <f t="shared" si="0"/>
        <v>0</v>
      </c>
      <c r="F6" s="6">
        <f t="shared" si="1"/>
        <v>0</v>
      </c>
    </row>
    <row r="7" spans="1:6" x14ac:dyDescent="0.35">
      <c r="A7" s="22" t="s">
        <v>11</v>
      </c>
      <c r="B7" s="29" t="s">
        <v>12</v>
      </c>
      <c r="C7" s="26"/>
      <c r="D7" s="33">
        <v>30</v>
      </c>
      <c r="E7" s="5">
        <f t="shared" si="0"/>
        <v>0</v>
      </c>
      <c r="F7" s="6">
        <f t="shared" si="1"/>
        <v>0</v>
      </c>
    </row>
    <row r="8" spans="1:6" x14ac:dyDescent="0.35">
      <c r="A8" s="22" t="s">
        <v>14</v>
      </c>
      <c r="B8" s="29" t="s">
        <v>13</v>
      </c>
      <c r="C8" s="26"/>
      <c r="D8" s="33">
        <v>30</v>
      </c>
      <c r="E8" s="5">
        <f t="shared" si="0"/>
        <v>0</v>
      </c>
      <c r="F8" s="6">
        <f t="shared" si="1"/>
        <v>0</v>
      </c>
    </row>
    <row r="9" spans="1:6" x14ac:dyDescent="0.35">
      <c r="A9" s="21" t="s">
        <v>15</v>
      </c>
      <c r="B9" s="29">
        <v>3338747</v>
      </c>
      <c r="C9" s="26"/>
      <c r="D9" s="33">
        <v>30</v>
      </c>
      <c r="E9" s="5">
        <f t="shared" si="0"/>
        <v>0</v>
      </c>
      <c r="F9" s="6">
        <f t="shared" si="1"/>
        <v>0</v>
      </c>
    </row>
    <row r="10" spans="1:6" x14ac:dyDescent="0.35">
      <c r="A10" s="22" t="s">
        <v>22</v>
      </c>
      <c r="B10" s="29" t="s">
        <v>16</v>
      </c>
      <c r="C10" s="26"/>
      <c r="D10" s="33">
        <v>30</v>
      </c>
      <c r="E10" s="5">
        <f t="shared" si="0"/>
        <v>0</v>
      </c>
      <c r="F10" s="6">
        <f t="shared" si="1"/>
        <v>0</v>
      </c>
    </row>
    <row r="11" spans="1:6" x14ac:dyDescent="0.35">
      <c r="A11" s="22" t="s">
        <v>23</v>
      </c>
      <c r="B11" s="29" t="s">
        <v>18</v>
      </c>
      <c r="C11" s="26"/>
      <c r="D11" s="33">
        <v>30</v>
      </c>
      <c r="E11" s="5">
        <f t="shared" si="0"/>
        <v>0</v>
      </c>
      <c r="F11" s="6">
        <f t="shared" si="1"/>
        <v>0</v>
      </c>
    </row>
    <row r="12" spans="1:6" x14ac:dyDescent="0.35">
      <c r="A12" s="22" t="s">
        <v>24</v>
      </c>
      <c r="B12" s="29" t="s">
        <v>17</v>
      </c>
      <c r="C12" s="26"/>
      <c r="D12" s="33">
        <v>30</v>
      </c>
      <c r="E12" s="5">
        <f>C12*D12</f>
        <v>0</v>
      </c>
      <c r="F12" s="6">
        <f>E12*1.23</f>
        <v>0</v>
      </c>
    </row>
    <row r="13" spans="1:6" x14ac:dyDescent="0.35">
      <c r="A13" s="22" t="s">
        <v>25</v>
      </c>
      <c r="B13" s="29" t="s">
        <v>19</v>
      </c>
      <c r="C13" s="26"/>
      <c r="D13" s="33">
        <v>30</v>
      </c>
      <c r="E13" s="5">
        <f>C13*D13</f>
        <v>0</v>
      </c>
      <c r="F13" s="6">
        <f>E13*1.23</f>
        <v>0</v>
      </c>
    </row>
    <row r="14" spans="1:6" x14ac:dyDescent="0.35">
      <c r="A14" s="22" t="s">
        <v>21</v>
      </c>
      <c r="B14" s="29" t="s">
        <v>20</v>
      </c>
      <c r="C14" s="26"/>
      <c r="D14" s="33">
        <v>30</v>
      </c>
      <c r="E14" s="5">
        <f>C14*D14</f>
        <v>0</v>
      </c>
      <c r="F14" s="6">
        <f>E14*1.23</f>
        <v>0</v>
      </c>
    </row>
    <row r="15" spans="1:6" x14ac:dyDescent="0.35">
      <c r="A15" s="23" t="s">
        <v>26</v>
      </c>
      <c r="B15" s="28">
        <v>3357527</v>
      </c>
      <c r="C15" s="26"/>
      <c r="D15" s="33">
        <v>5</v>
      </c>
      <c r="E15" s="5">
        <f>C15*D15</f>
        <v>0</v>
      </c>
      <c r="F15" s="6">
        <f>E15*1.23</f>
        <v>0</v>
      </c>
    </row>
    <row r="16" spans="1:6" ht="15" thickBot="1" x14ac:dyDescent="0.4">
      <c r="A16" s="24" t="s">
        <v>27</v>
      </c>
      <c r="B16" s="30">
        <v>3338700</v>
      </c>
      <c r="C16" s="14"/>
      <c r="D16" s="34">
        <v>5</v>
      </c>
      <c r="E16" s="15">
        <f t="shared" si="0"/>
        <v>0</v>
      </c>
      <c r="F16" s="16">
        <f t="shared" si="1"/>
        <v>0</v>
      </c>
    </row>
    <row r="17" spans="1:6" ht="15" thickBot="1" x14ac:dyDescent="0.4">
      <c r="A17" s="7"/>
      <c r="B17" s="18"/>
      <c r="C17" s="8"/>
      <c r="D17" s="8"/>
      <c r="E17" s="9">
        <f>SUM(E4:E16)</f>
        <v>0</v>
      </c>
      <c r="F17" s="10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Drager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 Maleszko</dc:creator>
  <cp:lastModifiedBy>Katarzyna Krogulec</cp:lastModifiedBy>
  <cp:lastPrinted>2023-07-14T09:01:51Z</cp:lastPrinted>
  <dcterms:created xsi:type="dcterms:W3CDTF">2023-06-12T10:30:58Z</dcterms:created>
  <dcterms:modified xsi:type="dcterms:W3CDTF">2023-07-31T10:06:03Z</dcterms:modified>
</cp:coreProperties>
</file>