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domeradzka\Desktop\PRZETARGI\5_Przetargi 2024\6. Wyposażenie domu kultury\2. SWZ_załączniki\"/>
    </mc:Choice>
  </mc:AlternateContent>
  <xr:revisionPtr revIDLastSave="0" documentId="13_ncr:1_{A6F3821E-A04D-467B-8512-F145248A0F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506276370" localSheetId="0">Arkusz1!$B$7</definedName>
    <definedName name="_xlnm.Print_Area" localSheetId="0">Arkusz1!$A$1:$I$45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8" i="1" l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I8" i="1"/>
  <c r="H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C37" i="1" l="1"/>
  <c r="C39" i="1"/>
  <c r="C38" i="1" l="1"/>
</calcChain>
</file>

<file path=xl/sharedStrings.xml><?xml version="1.0" encoding="utf-8"?>
<sst xmlns="http://schemas.openxmlformats.org/spreadsheetml/2006/main" count="103" uniqueCount="76">
  <si>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</si>
  <si>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</si>
  <si>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</si>
  <si>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</si>
  <si>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</si>
  <si>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</si>
  <si>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</si>
  <si>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</si>
  <si>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</si>
  <si>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</si>
  <si>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</si>
  <si>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</si>
  <si>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</si>
  <si>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</si>
  <si>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</si>
  <si>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</si>
  <si>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</si>
  <si>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</si>
  <si>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</si>
  <si>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</si>
  <si>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</si>
  <si>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</si>
  <si>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</si>
  <si>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</si>
  <si>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</si>
  <si>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</si>
  <si>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</si>
  <si>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</si>
  <si>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</si>
  <si>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Łącznie wartość netto</t>
  </si>
  <si>
    <t>Ogółem wartość brutto</t>
  </si>
  <si>
    <t>Nazwa produktu</t>
  </si>
  <si>
    <t>Jedn.</t>
  </si>
  <si>
    <t>szt.</t>
  </si>
  <si>
    <t>Ilość</t>
  </si>
  <si>
    <t>Cena jednostkowa netto</t>
  </si>
  <si>
    <t>Stawka Vat %</t>
  </si>
  <si>
    <t>Stół ze zlewem, dwukomorowy, drzwiskrzydłowe
nr 4</t>
  </si>
  <si>
    <t>Szafa magazynowa
nr 3</t>
  </si>
  <si>
    <t>Szafa magazynowa
nr 2</t>
  </si>
  <si>
    <t>Regał metalowy
nr 1</t>
  </si>
  <si>
    <t>Stół przyścienny z drzwiami skrzydłowymi
nr 6</t>
  </si>
  <si>
    <t>Kuchnia indukcyjna z piekarnikiem
nr 7</t>
  </si>
  <si>
    <t>Szafa magazynowa, drzwi skrzydłowe
nr 9</t>
  </si>
  <si>
    <t>Stół centralny z półką
nr 10</t>
  </si>
  <si>
    <t>Stół przyścienny z blokiem trzech szuflad  drzwi skrzydłowe
nr 11</t>
  </si>
  <si>
    <t>Stół przyścienny z blokiem trzech szuflad drzwi skrzydłowe
nr 12</t>
  </si>
  <si>
    <t>Witryna chłodnicza
nr 13</t>
  </si>
  <si>
    <t>Lodówka
nr 14</t>
  </si>
  <si>
    <t>Szafka wisząca drzwi skrzydłowe
nr 15</t>
  </si>
  <si>
    <t>Szafka wisząca troje drzwi skrzydłowych
nr 16</t>
  </si>
  <si>
    <t>Szafka wisząca drzwi skrzydłowe
nr 17</t>
  </si>
  <si>
    <t>Bateria umywalkowa z wyciąganym prysznicem
nr 20</t>
  </si>
  <si>
    <t>Stół z basenem jednokomorowym
nr 18</t>
  </si>
  <si>
    <t>Stół z basenem dwukomorowym
nr 19</t>
  </si>
  <si>
    <t>Stół przyścienny z dwoma półkami
nr 21</t>
  </si>
  <si>
    <t>Stół przyścienny z dwoma półkami
nr 22</t>
  </si>
  <si>
    <t>Zmywarka do naczyń
nr 23</t>
  </si>
  <si>
    <t>Szafa porządkowa
nr 24</t>
  </si>
  <si>
    <t>Stół przyścienny z dwoma półkami
nr 25</t>
  </si>
  <si>
    <t>Wózek kelnerski dwupółkowy
nr 26</t>
  </si>
  <si>
    <t>Wózek kelnerski trzypółkowy
nr 27</t>
  </si>
  <si>
    <t>Bateria z prysznicem
nr 28</t>
  </si>
  <si>
    <t>Stół przyścienny z blokiem dwóch szuflad drzwi skrzydłowe
nr 8</t>
  </si>
  <si>
    <t>ZESTAWIENIE CENOWE
Wyposażenie pomieszczeń domu kultury w Myśliwcu - etap 1</t>
  </si>
  <si>
    <t xml:space="preserve">UWAGA: </t>
  </si>
  <si>
    <t>Cena jednostkowa brutto</t>
  </si>
  <si>
    <t>Wartość netto zł</t>
  </si>
  <si>
    <t>Wartość brutto zł</t>
  </si>
  <si>
    <t>3. Dokument należy opatrzyć elektronicznym podpisem kwalifikowanym lub  podpisem zaufanym lud podpisem osobistym osoby lub osób uprawnionych do zaciągania zobowiązań cywilno-prawnych w imieniu Wykonawcy.</t>
  </si>
  <si>
    <t>Załącznik nr 2a - Zestawienie cenowe wyposażenia</t>
  </si>
  <si>
    <t>stanowiące podstawę do wyliczenia wynagrodzenia ryczałtowego Wykonawcy,
 jak również do obliczenia należnego wynagrodzenia Wykonawcy w przypadku odstąpienia od umowy</t>
  </si>
  <si>
    <t>Wartość podtku VAT</t>
  </si>
  <si>
    <r>
      <t>2. Dokument ten nie będzie uzupełniany w trybie art. 274 ustawy Pzp. W przypadku niezałączenia</t>
    </r>
    <r>
      <rPr>
        <u/>
        <sz val="10"/>
        <color theme="1"/>
        <rFont val="Arial"/>
        <family val="2"/>
        <charset val="238"/>
      </rPr>
      <t xml:space="preserve"> </t>
    </r>
    <r>
      <rPr>
        <b/>
        <u/>
        <sz val="10"/>
        <color theme="1"/>
        <rFont val="Arial"/>
        <family val="2"/>
        <charset val="238"/>
      </rPr>
      <t>dokumentu do oferty, oferta zostanie odrzucona zgodnie z art. 226 ust 1 pkt 5.</t>
    </r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</si>
  <si>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Wykonawca wpisuje wyłącznie cenę jednostkową netto oraz stawkę podatku VAT. Formularz zestawienia cenowego automatycznie obliczy pozostałe pozycje zgodnie z zapisami SWZ. Wykonawca zobowiązany jest do sprawdzenia poprawności wyliczeń w formularzu. Wykonawca obowiązany jest dołączyć niniejszy dokument do oferty stosownie do wymagań określonych w SWZ. </t>
    </r>
  </si>
  <si>
    <t>Stół ze zlewem, dwukomorowy, drzwi skrzydłowe
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</si>
</sst>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49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49" fontId="4" fillId="0" borderId="4" xfId="0" applyNumberFormat="1" applyFont="1" applyBorder="1" applyAlignment="1" applyProtection="1">
      <alignment horizontal="center" vertical="center" wrapText="1"/>
      <protection hidden="1"/>
    </xf>
    <xf numFmtId="49" fontId="5" fillId="0" borderId="4" xfId="0" applyNumberFormat="1" applyFont="1" applyBorder="1" applyAlignment="1" applyProtection="1">
      <alignment horizontal="center" vertical="center" wrapText="1"/>
      <protection hidden="1"/>
    </xf>
    <xf numFmtId="3" fontId="5" fillId="0" borderId="4" xfId="0" applyNumberFormat="1" applyFont="1" applyBorder="1" applyAlignment="1" applyProtection="1">
      <alignment horizontal="center" vertical="center" wrapText="1"/>
      <protection hidden="1"/>
    </xf>
    <xf numFmtId="4" fontId="3" fillId="0" borderId="4" xfId="0" applyNumberFormat="1" applyFont="1" applyBorder="1" applyAlignment="1" applyProtection="1">
      <alignment horizontal="right" vertical="center" wrapText="1"/>
      <protection hidden="1"/>
    </xf>
    <xf numFmtId="3" fontId="4" fillId="0" borderId="4" xfId="0" applyNumberFormat="1" applyFont="1" applyBorder="1" applyAlignment="1" applyProtection="1">
      <alignment horizontal="center" vertical="center" wrapText="1"/>
      <protection hidden="1"/>
    </xf>
    <xf numFmtId="49" fontId="4" fillId="0" borderId="0" xfId="0" applyNumberFormat="1" applyFont="1" applyAlignment="1" applyProtection="1">
      <alignment horizontal="center" vertical="center" wrapText="1"/>
      <protection hidden="1"/>
    </xf>
    <xf numFmtId="49" fontId="5" fillId="0" borderId="0" xfId="0" applyNumberFormat="1" applyFont="1" applyAlignment="1" applyProtection="1">
      <alignment horizontal="center" vertical="center" wrapText="1"/>
      <protection hidden="1"/>
    </xf>
    <xf numFmtId="4" fontId="5" fillId="0" borderId="0" xfId="0" applyNumberFormat="1" applyFont="1" applyAlignment="1" applyProtection="1">
      <alignment horizontal="center" vertical="center" wrapText="1"/>
      <protection hidden="1"/>
    </xf>
    <xf numFmtId="4" fontId="2" fillId="0" borderId="0" xfId="0" applyNumberFormat="1" applyFont="1" applyAlignment="1" applyProtection="1">
      <alignment horizontal="center" vertical="center" wrapText="1"/>
      <protection hidden="1"/>
    </xf>
    <xf numFmtId="4" fontId="2" fillId="0" borderId="4" xfId="0" applyNumberFormat="1" applyFont="1" applyBorder="1" applyAlignment="1" applyProtection="1">
      <alignment horizontal="righ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hidden="1"/>
    </xf>
    <xf numFmtId="0" fontId="10" fillId="0" borderId="4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49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4" fontId="1" fillId="0" borderId="8" xfId="0" applyNumberFormat="1" applyFont="1" applyBorder="1" applyAlignment="1" applyProtection="1">
      <alignment horizontal="center" vertical="center"/>
      <protection hidden="1"/>
    </xf>
    <xf numFmtId="4" fontId="1" fillId="0" borderId="9" xfId="0" applyNumberFormat="1" applyFont="1" applyBorder="1" applyAlignment="1" applyProtection="1">
      <alignment horizontal="center" vertical="center"/>
      <protection hidden="1"/>
    </xf>
    <xf numFmtId="4" fontId="1" fillId="0" borderId="6" xfId="0" applyNumberFormat="1" applyFont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5"/>
  <sheetViews>
    <sheetView tabSelected="1" view="pageBreakPreview" zoomScale="115" zoomScaleNormal="115" zoomScaleSheetLayoutView="115" workbookViewId="0">
      <selection activeCell="B8" sqref="B8"/>
    </sheetView>
  </sheetViews>
  <sheetFormatPr defaultRowHeight="15" x14ac:dyDescent="0.25"/>
  <cols>
    <col min="1" max="1" width="4.140625" customWidth="1"/>
    <col min="2" max="2" width="34.7109375" customWidth="1"/>
    <col min="3" max="3" width="7.42578125" customWidth="1"/>
    <col min="4" max="4" width="6" customWidth="1"/>
    <col min="5" max="5" width="17.85546875" customWidth="1"/>
    <col min="6" max="6" width="10.140625" customWidth="1"/>
    <col min="7" max="7" width="18.7109375" customWidth="1"/>
    <col min="8" max="8" width="18" customWidth="1"/>
    <col min="9" max="9" width="17.85546875" customWidth="1"/>
    <col min="25" max="25" width="0" hidden="1" customWidth="1"/>
  </cols>
  <sheetData>
    <row r="1" spans="1:25" x14ac:dyDescent="0.25">
      <c r="A1" s="18" t="s">
        <v>70</v>
      </c>
      <c r="B1" s="18"/>
      <c r="C1" s="18"/>
      <c r="D1" s="3"/>
      <c r="E1" s="3"/>
      <c r="F1" s="3"/>
      <c r="G1" s="3"/>
      <c r="H1" s="3"/>
      <c r="I1" s="3"/>
    </row>
    <row r="2" spans="1:25" ht="12" customHeight="1" thickBo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25" ht="15" customHeight="1" x14ac:dyDescent="0.25">
      <c r="A3" s="20" t="s">
        <v>64</v>
      </c>
      <c r="B3" s="21"/>
      <c r="C3" s="21"/>
      <c r="D3" s="21"/>
      <c r="E3" s="21"/>
      <c r="F3" s="21"/>
      <c r="G3" s="21"/>
      <c r="H3" s="21"/>
      <c r="I3" s="22"/>
    </row>
    <row r="4" spans="1:25" ht="18.75" customHeight="1" thickBot="1" x14ac:dyDescent="0.3">
      <c r="A4" s="23"/>
      <c r="B4" s="24"/>
      <c r="C4" s="24"/>
      <c r="D4" s="24"/>
      <c r="E4" s="24"/>
      <c r="F4" s="24"/>
      <c r="G4" s="24"/>
      <c r="H4" s="24"/>
      <c r="I4" s="25"/>
    </row>
    <row r="5" spans="1:25" ht="38.25" customHeight="1" x14ac:dyDescent="0.25">
      <c r="A5" s="26" t="s">
        <v>71</v>
      </c>
      <c r="B5" s="26"/>
      <c r="C5" s="26"/>
      <c r="D5" s="26"/>
      <c r="E5" s="26"/>
      <c r="F5" s="26"/>
      <c r="G5" s="26"/>
      <c r="H5" s="26"/>
      <c r="I5" s="26"/>
    </row>
    <row r="6" spans="1:25" ht="6" customHeight="1" x14ac:dyDescent="0.25">
      <c r="A6" s="4"/>
      <c r="B6" s="4"/>
      <c r="C6" s="4"/>
      <c r="D6" s="4"/>
      <c r="E6" s="4"/>
      <c r="F6" s="4"/>
      <c r="G6" s="4"/>
      <c r="H6" s="4"/>
      <c r="I6" s="4"/>
    </row>
    <row r="7" spans="1:25" ht="42" customHeight="1" x14ac:dyDescent="0.25">
      <c r="A7" s="5" t="s">
        <v>0</v>
      </c>
      <c r="B7" s="5" t="s">
        <v>31</v>
      </c>
      <c r="C7" s="5" t="s">
        <v>32</v>
      </c>
      <c r="D7" s="6" t="s">
        <v>34</v>
      </c>
      <c r="E7" s="6" t="s">
        <v>35</v>
      </c>
      <c r="F7" s="6" t="s">
        <v>36</v>
      </c>
      <c r="G7" s="6" t="s">
        <v>66</v>
      </c>
      <c r="H7" s="6" t="s">
        <v>67</v>
      </c>
      <c r="I7" s="6" t="s">
        <v>68</v>
      </c>
    </row>
    <row r="8" spans="1:25" ht="39" customHeight="1" x14ac:dyDescent="0.25">
      <c r="A8" s="7" t="s">
        <v>1</v>
      </c>
      <c r="B8" s="8" t="s">
        <v>40</v>
      </c>
      <c r="C8" s="8" t="s">
        <v>33</v>
      </c>
      <c r="D8" s="9">
        <v>7</v>
      </c>
      <c r="E8" s="16"/>
      <c r="F8" s="17"/>
      <c r="G8" s="10">
        <f>ROUND(E8+E8*F8/100,2)</f>
        <v>0</v>
      </c>
      <c r="H8" s="10">
        <f>ROUND(D8*E8,2)</f>
        <v>0</v>
      </c>
      <c r="I8" s="10">
        <f>ROUND(D8*G8,2)</f>
        <v>0</v>
      </c>
    </row>
    <row r="9" spans="1:25" ht="39" customHeight="1" x14ac:dyDescent="0.25">
      <c r="A9" s="7" t="s">
        <v>2</v>
      </c>
      <c r="B9" s="8" t="s">
        <v>39</v>
      </c>
      <c r="C9" s="8" t="s">
        <v>33</v>
      </c>
      <c r="D9" s="9">
        <v>3</v>
      </c>
      <c r="E9" s="16"/>
      <c r="F9" s="17"/>
      <c r="G9" s="10">
        <f t="shared" ref="G9:G35" si="0">ROUND(E9+E9*F9/100,2)</f>
        <v>0</v>
      </c>
      <c r="H9" s="10">
        <f t="shared" ref="H9:H35" si="1">ROUND(D9*E9,2)</f>
        <v>0</v>
      </c>
      <c r="I9" s="10">
        <f t="shared" ref="I9:I35" si="2">ROUND(D9*G9,2)</f>
        <v>0</v>
      </c>
      <c r="Y9">
        <v>0</v>
      </c>
    </row>
    <row r="10" spans="1:25" ht="39" customHeight="1" x14ac:dyDescent="0.25">
      <c r="A10" s="7" t="s">
        <v>3</v>
      </c>
      <c r="B10" s="8" t="s">
        <v>38</v>
      </c>
      <c r="C10" s="8" t="s">
        <v>33</v>
      </c>
      <c r="D10" s="9">
        <v>3</v>
      </c>
      <c r="E10" s="16"/>
      <c r="F10" s="17"/>
      <c r="G10" s="10">
        <f t="shared" si="0"/>
        <v>0</v>
      </c>
      <c r="H10" s="10">
        <f t="shared" si="1"/>
        <v>0</v>
      </c>
      <c r="I10" s="10">
        <f t="shared" si="2"/>
        <v>0</v>
      </c>
      <c r="Y10">
        <v>5</v>
      </c>
    </row>
    <row r="11" spans="1:25" ht="37.5" customHeight="1" x14ac:dyDescent="0.25">
      <c r="A11" s="7" t="s">
        <v>4</v>
      </c>
      <c r="B11" s="7" t="s">
        <v>37</v>
      </c>
      <c r="C11" s="8" t="s">
        <v>33</v>
      </c>
      <c r="D11" s="9">
        <v>1</v>
      </c>
      <c r="E11" s="16"/>
      <c r="F11" s="17"/>
      <c r="G11" s="10">
        <f t="shared" si="0"/>
        <v>0</v>
      </c>
      <c r="H11" s="10">
        <f t="shared" si="1"/>
        <v>0</v>
      </c>
      <c r="I11" s="10">
        <f t="shared" si="2"/>
        <v>0</v>
      </c>
      <c r="Y11">
        <v>8</v>
      </c>
    </row>
    <row r="12" spans="1:25" ht="44.25" customHeight="1" x14ac:dyDescent="0.25">
      <c r="A12" s="7" t="s">
        <v>5</v>
      </c>
      <c r="B12" s="7" t="s">
        <v>75</v>
      </c>
      <c r="C12" s="8" t="s">
        <v>33</v>
      </c>
      <c r="D12" s="11">
        <v>1</v>
      </c>
      <c r="E12" s="16"/>
      <c r="F12" s="17"/>
      <c r="G12" s="10">
        <f t="shared" si="0"/>
        <v>0</v>
      </c>
      <c r="H12" s="10">
        <f t="shared" si="1"/>
        <v>0</v>
      </c>
      <c r="I12" s="10">
        <f t="shared" si="2"/>
        <v>0</v>
      </c>
      <c r="Y12">
        <v>23</v>
      </c>
    </row>
    <row r="13" spans="1:25" ht="39" customHeight="1" x14ac:dyDescent="0.25">
      <c r="A13" s="7" t="s">
        <v>6</v>
      </c>
      <c r="B13" s="7" t="s">
        <v>41</v>
      </c>
      <c r="C13" s="8" t="s">
        <v>33</v>
      </c>
      <c r="D13" s="9">
        <v>1</v>
      </c>
      <c r="E13" s="16"/>
      <c r="F13" s="17"/>
      <c r="G13" s="10">
        <f t="shared" si="0"/>
        <v>0</v>
      </c>
      <c r="H13" s="10">
        <f t="shared" si="1"/>
        <v>0</v>
      </c>
      <c r="I13" s="10">
        <f t="shared" si="2"/>
        <v>0</v>
      </c>
    </row>
    <row r="14" spans="1:25" ht="39" customHeight="1" x14ac:dyDescent="0.25">
      <c r="A14" s="7" t="s">
        <v>7</v>
      </c>
      <c r="B14" s="8" t="s">
        <v>42</v>
      </c>
      <c r="C14" s="8" t="s">
        <v>33</v>
      </c>
      <c r="D14" s="9">
        <v>3</v>
      </c>
      <c r="E14" s="16"/>
      <c r="F14" s="17"/>
      <c r="G14" s="10">
        <f t="shared" si="0"/>
        <v>0</v>
      </c>
      <c r="H14" s="10">
        <f t="shared" si="1"/>
        <v>0</v>
      </c>
      <c r="I14" s="10">
        <f t="shared" si="2"/>
        <v>0</v>
      </c>
    </row>
    <row r="15" spans="1:25" ht="39" customHeight="1" x14ac:dyDescent="0.25">
      <c r="A15" s="7" t="s">
        <v>8</v>
      </c>
      <c r="B15" s="7" t="s">
        <v>63</v>
      </c>
      <c r="C15" s="8" t="s">
        <v>33</v>
      </c>
      <c r="D15" s="9">
        <v>1</v>
      </c>
      <c r="E15" s="16"/>
      <c r="F15" s="17"/>
      <c r="G15" s="10">
        <f t="shared" si="0"/>
        <v>0</v>
      </c>
      <c r="H15" s="10">
        <f t="shared" si="1"/>
        <v>0</v>
      </c>
      <c r="I15" s="10">
        <f t="shared" si="2"/>
        <v>0</v>
      </c>
    </row>
    <row r="16" spans="1:25" ht="39" customHeight="1" x14ac:dyDescent="0.25">
      <c r="A16" s="7" t="s">
        <v>9</v>
      </c>
      <c r="B16" s="8" t="s">
        <v>43</v>
      </c>
      <c r="C16" s="8" t="s">
        <v>33</v>
      </c>
      <c r="D16" s="9">
        <v>1</v>
      </c>
      <c r="E16" s="16"/>
      <c r="F16" s="17"/>
      <c r="G16" s="10">
        <f t="shared" si="0"/>
        <v>0</v>
      </c>
      <c r="H16" s="10">
        <f t="shared" si="1"/>
        <v>0</v>
      </c>
      <c r="I16" s="10">
        <f t="shared" si="2"/>
        <v>0</v>
      </c>
    </row>
    <row r="17" spans="1:9" ht="39" customHeight="1" x14ac:dyDescent="0.25">
      <c r="A17" s="7" t="s">
        <v>10</v>
      </c>
      <c r="B17" s="8" t="s">
        <v>44</v>
      </c>
      <c r="C17" s="8" t="s">
        <v>33</v>
      </c>
      <c r="D17" s="9">
        <v>2</v>
      </c>
      <c r="E17" s="16"/>
      <c r="F17" s="17"/>
      <c r="G17" s="10">
        <f t="shared" si="0"/>
        <v>0</v>
      </c>
      <c r="H17" s="10">
        <f t="shared" si="1"/>
        <v>0</v>
      </c>
      <c r="I17" s="10">
        <f t="shared" si="2"/>
        <v>0</v>
      </c>
    </row>
    <row r="18" spans="1:9" ht="39" customHeight="1" x14ac:dyDescent="0.25">
      <c r="A18" s="7" t="s">
        <v>11</v>
      </c>
      <c r="B18" s="8" t="s">
        <v>45</v>
      </c>
      <c r="C18" s="8" t="s">
        <v>33</v>
      </c>
      <c r="D18" s="9">
        <v>2</v>
      </c>
      <c r="E18" s="16"/>
      <c r="F18" s="17"/>
      <c r="G18" s="10">
        <f t="shared" si="0"/>
        <v>0</v>
      </c>
      <c r="H18" s="10">
        <f t="shared" si="1"/>
        <v>0</v>
      </c>
      <c r="I18" s="10">
        <f t="shared" si="2"/>
        <v>0</v>
      </c>
    </row>
    <row r="19" spans="1:9" ht="39" customHeight="1" x14ac:dyDescent="0.25">
      <c r="A19" s="7" t="s">
        <v>12</v>
      </c>
      <c r="B19" s="8" t="s">
        <v>46</v>
      </c>
      <c r="C19" s="8" t="s">
        <v>33</v>
      </c>
      <c r="D19" s="9">
        <v>1</v>
      </c>
      <c r="E19" s="16"/>
      <c r="F19" s="17"/>
      <c r="G19" s="10">
        <f t="shared" si="0"/>
        <v>0</v>
      </c>
      <c r="H19" s="10">
        <f t="shared" si="1"/>
        <v>0</v>
      </c>
      <c r="I19" s="10">
        <f t="shared" si="2"/>
        <v>0</v>
      </c>
    </row>
    <row r="20" spans="1:9" ht="39" customHeight="1" x14ac:dyDescent="0.25">
      <c r="A20" s="7" t="s">
        <v>13</v>
      </c>
      <c r="B20" s="8" t="s">
        <v>47</v>
      </c>
      <c r="C20" s="8" t="s">
        <v>33</v>
      </c>
      <c r="D20" s="9">
        <v>2</v>
      </c>
      <c r="E20" s="16"/>
      <c r="F20" s="17"/>
      <c r="G20" s="10">
        <f t="shared" si="0"/>
        <v>0</v>
      </c>
      <c r="H20" s="10">
        <f t="shared" si="1"/>
        <v>0</v>
      </c>
      <c r="I20" s="10">
        <f t="shared" si="2"/>
        <v>0</v>
      </c>
    </row>
    <row r="21" spans="1:9" ht="39" customHeight="1" x14ac:dyDescent="0.25">
      <c r="A21" s="7" t="s">
        <v>14</v>
      </c>
      <c r="B21" s="8" t="s">
        <v>48</v>
      </c>
      <c r="C21" s="8" t="s">
        <v>33</v>
      </c>
      <c r="D21" s="9">
        <v>2</v>
      </c>
      <c r="E21" s="16"/>
      <c r="F21" s="17"/>
      <c r="G21" s="10">
        <f t="shared" si="0"/>
        <v>0</v>
      </c>
      <c r="H21" s="10">
        <f t="shared" si="1"/>
        <v>0</v>
      </c>
      <c r="I21" s="10">
        <f t="shared" si="2"/>
        <v>0</v>
      </c>
    </row>
    <row r="22" spans="1:9" ht="39" customHeight="1" x14ac:dyDescent="0.25">
      <c r="A22" s="7" t="s">
        <v>15</v>
      </c>
      <c r="B22" s="8" t="s">
        <v>49</v>
      </c>
      <c r="C22" s="8" t="s">
        <v>33</v>
      </c>
      <c r="D22" s="9">
        <v>1</v>
      </c>
      <c r="E22" s="16"/>
      <c r="F22" s="17"/>
      <c r="G22" s="10">
        <f t="shared" si="0"/>
        <v>0</v>
      </c>
      <c r="H22" s="10">
        <f t="shared" si="1"/>
        <v>0</v>
      </c>
      <c r="I22" s="10">
        <f t="shared" si="2"/>
        <v>0</v>
      </c>
    </row>
    <row r="23" spans="1:9" ht="39" customHeight="1" x14ac:dyDescent="0.25">
      <c r="A23" s="7" t="s">
        <v>16</v>
      </c>
      <c r="B23" s="8" t="s">
        <v>50</v>
      </c>
      <c r="C23" s="8" t="s">
        <v>33</v>
      </c>
      <c r="D23" s="9">
        <v>1</v>
      </c>
      <c r="E23" s="16"/>
      <c r="F23" s="17"/>
      <c r="G23" s="10">
        <f t="shared" si="0"/>
        <v>0</v>
      </c>
      <c r="H23" s="10">
        <f t="shared" si="1"/>
        <v>0</v>
      </c>
      <c r="I23" s="10">
        <f t="shared" si="2"/>
        <v>0</v>
      </c>
    </row>
    <row r="24" spans="1:9" ht="39" customHeight="1" x14ac:dyDescent="0.25">
      <c r="A24" s="7" t="s">
        <v>17</v>
      </c>
      <c r="B24" s="8" t="s">
        <v>51</v>
      </c>
      <c r="C24" s="8" t="s">
        <v>33</v>
      </c>
      <c r="D24" s="9">
        <v>1</v>
      </c>
      <c r="E24" s="16"/>
      <c r="F24" s="17"/>
      <c r="G24" s="10">
        <f t="shared" si="0"/>
        <v>0</v>
      </c>
      <c r="H24" s="10">
        <f t="shared" si="1"/>
        <v>0</v>
      </c>
      <c r="I24" s="10">
        <f t="shared" si="2"/>
        <v>0</v>
      </c>
    </row>
    <row r="25" spans="1:9" ht="39" customHeight="1" x14ac:dyDescent="0.25">
      <c r="A25" s="7" t="s">
        <v>18</v>
      </c>
      <c r="B25" s="8" t="s">
        <v>52</v>
      </c>
      <c r="C25" s="8" t="s">
        <v>33</v>
      </c>
      <c r="D25" s="9">
        <v>2</v>
      </c>
      <c r="E25" s="16"/>
      <c r="F25" s="17"/>
      <c r="G25" s="10">
        <f t="shared" si="0"/>
        <v>0</v>
      </c>
      <c r="H25" s="10">
        <f t="shared" si="1"/>
        <v>0</v>
      </c>
      <c r="I25" s="10">
        <f t="shared" si="2"/>
        <v>0</v>
      </c>
    </row>
    <row r="26" spans="1:9" ht="39" customHeight="1" x14ac:dyDescent="0.25">
      <c r="A26" s="7" t="s">
        <v>19</v>
      </c>
      <c r="B26" s="8" t="s">
        <v>53</v>
      </c>
      <c r="C26" s="8" t="s">
        <v>33</v>
      </c>
      <c r="D26" s="9">
        <v>1</v>
      </c>
      <c r="E26" s="16"/>
      <c r="F26" s="17"/>
      <c r="G26" s="10">
        <f t="shared" si="0"/>
        <v>0</v>
      </c>
      <c r="H26" s="10">
        <f t="shared" si="1"/>
        <v>0</v>
      </c>
      <c r="I26" s="10">
        <f t="shared" si="2"/>
        <v>0</v>
      </c>
    </row>
    <row r="27" spans="1:9" ht="39" customHeight="1" x14ac:dyDescent="0.25">
      <c r="A27" s="7" t="s">
        <v>20</v>
      </c>
      <c r="B27" s="8" t="s">
        <v>54</v>
      </c>
      <c r="C27" s="8" t="s">
        <v>33</v>
      </c>
      <c r="D27" s="9">
        <v>1</v>
      </c>
      <c r="E27" s="16"/>
      <c r="F27" s="17"/>
      <c r="G27" s="10">
        <f t="shared" si="0"/>
        <v>0</v>
      </c>
      <c r="H27" s="10">
        <f t="shared" si="1"/>
        <v>0</v>
      </c>
      <c r="I27" s="10">
        <f t="shared" si="2"/>
        <v>0</v>
      </c>
    </row>
    <row r="28" spans="1:9" ht="39" customHeight="1" x14ac:dyDescent="0.25">
      <c r="A28" s="7" t="s">
        <v>21</v>
      </c>
      <c r="B28" s="8" t="s">
        <v>55</v>
      </c>
      <c r="C28" s="8" t="s">
        <v>33</v>
      </c>
      <c r="D28" s="9">
        <v>1</v>
      </c>
      <c r="E28" s="16"/>
      <c r="F28" s="17"/>
      <c r="G28" s="10">
        <f t="shared" si="0"/>
        <v>0</v>
      </c>
      <c r="H28" s="10">
        <f t="shared" si="1"/>
        <v>0</v>
      </c>
      <c r="I28" s="10">
        <f t="shared" si="2"/>
        <v>0</v>
      </c>
    </row>
    <row r="29" spans="1:9" ht="39" customHeight="1" x14ac:dyDescent="0.25">
      <c r="A29" s="7" t="s">
        <v>22</v>
      </c>
      <c r="B29" s="8" t="s">
        <v>56</v>
      </c>
      <c r="C29" s="8" t="s">
        <v>33</v>
      </c>
      <c r="D29" s="9">
        <v>1</v>
      </c>
      <c r="E29" s="16"/>
      <c r="F29" s="17"/>
      <c r="G29" s="10">
        <f t="shared" si="0"/>
        <v>0</v>
      </c>
      <c r="H29" s="10">
        <f t="shared" si="1"/>
        <v>0</v>
      </c>
      <c r="I29" s="10">
        <f t="shared" si="2"/>
        <v>0</v>
      </c>
    </row>
    <row r="30" spans="1:9" ht="39" customHeight="1" x14ac:dyDescent="0.25">
      <c r="A30" s="7" t="s">
        <v>23</v>
      </c>
      <c r="B30" s="8" t="s">
        <v>57</v>
      </c>
      <c r="C30" s="8" t="s">
        <v>33</v>
      </c>
      <c r="D30" s="9">
        <v>2</v>
      </c>
      <c r="E30" s="16"/>
      <c r="F30" s="17"/>
      <c r="G30" s="10">
        <f t="shared" si="0"/>
        <v>0</v>
      </c>
      <c r="H30" s="10">
        <f t="shared" si="1"/>
        <v>0</v>
      </c>
      <c r="I30" s="10">
        <f t="shared" si="2"/>
        <v>0</v>
      </c>
    </row>
    <row r="31" spans="1:9" ht="39" customHeight="1" x14ac:dyDescent="0.25">
      <c r="A31" s="7" t="s">
        <v>24</v>
      </c>
      <c r="B31" s="8" t="s">
        <v>58</v>
      </c>
      <c r="C31" s="8" t="s">
        <v>33</v>
      </c>
      <c r="D31" s="9">
        <v>1</v>
      </c>
      <c r="E31" s="16"/>
      <c r="F31" s="17"/>
      <c r="G31" s="10">
        <f t="shared" si="0"/>
        <v>0</v>
      </c>
      <c r="H31" s="10">
        <f t="shared" si="1"/>
        <v>0</v>
      </c>
      <c r="I31" s="10">
        <f t="shared" si="2"/>
        <v>0</v>
      </c>
    </row>
    <row r="32" spans="1:9" ht="39" customHeight="1" x14ac:dyDescent="0.25">
      <c r="A32" s="7" t="s">
        <v>25</v>
      </c>
      <c r="B32" s="8" t="s">
        <v>59</v>
      </c>
      <c r="C32" s="8" t="s">
        <v>33</v>
      </c>
      <c r="D32" s="9">
        <v>1</v>
      </c>
      <c r="E32" s="16"/>
      <c r="F32" s="17"/>
      <c r="G32" s="10">
        <f t="shared" si="0"/>
        <v>0</v>
      </c>
      <c r="H32" s="10">
        <f t="shared" si="1"/>
        <v>0</v>
      </c>
      <c r="I32" s="10">
        <f t="shared" si="2"/>
        <v>0</v>
      </c>
    </row>
    <row r="33" spans="1:9" ht="39" customHeight="1" x14ac:dyDescent="0.25">
      <c r="A33" s="7" t="s">
        <v>26</v>
      </c>
      <c r="B33" s="8" t="s">
        <v>60</v>
      </c>
      <c r="C33" s="8" t="s">
        <v>33</v>
      </c>
      <c r="D33" s="9">
        <v>1</v>
      </c>
      <c r="E33" s="16"/>
      <c r="F33" s="17"/>
      <c r="G33" s="10">
        <f t="shared" si="0"/>
        <v>0</v>
      </c>
      <c r="H33" s="10">
        <f t="shared" si="1"/>
        <v>0</v>
      </c>
      <c r="I33" s="10">
        <f t="shared" si="2"/>
        <v>0</v>
      </c>
    </row>
    <row r="34" spans="1:9" ht="39" customHeight="1" x14ac:dyDescent="0.25">
      <c r="A34" s="7" t="s">
        <v>27</v>
      </c>
      <c r="B34" s="8" t="s">
        <v>61</v>
      </c>
      <c r="C34" s="8" t="s">
        <v>33</v>
      </c>
      <c r="D34" s="9">
        <v>1</v>
      </c>
      <c r="E34" s="16"/>
      <c r="F34" s="17"/>
      <c r="G34" s="10">
        <f t="shared" si="0"/>
        <v>0</v>
      </c>
      <c r="H34" s="10">
        <f t="shared" si="1"/>
        <v>0</v>
      </c>
      <c r="I34" s="10">
        <f t="shared" si="2"/>
        <v>0</v>
      </c>
    </row>
    <row r="35" spans="1:9" ht="39" customHeight="1" x14ac:dyDescent="0.25">
      <c r="A35" s="7" t="s">
        <v>28</v>
      </c>
      <c r="B35" s="8" t="s">
        <v>62</v>
      </c>
      <c r="C35" s="8" t="s">
        <v>33</v>
      </c>
      <c r="D35" s="9">
        <v>2</v>
      </c>
      <c r="E35" s="16"/>
      <c r="F35" s="17"/>
      <c r="G35" s="10">
        <f t="shared" si="0"/>
        <v>0</v>
      </c>
      <c r="H35" s="10">
        <f t="shared" si="1"/>
        <v>0</v>
      </c>
      <c r="I35" s="10">
        <f t="shared" si="2"/>
        <v>0</v>
      </c>
    </row>
    <row r="36" spans="1:9" ht="19.5" customHeight="1" x14ac:dyDescent="0.25">
      <c r="A36" s="12"/>
      <c r="B36" s="13"/>
      <c r="C36" s="13"/>
      <c r="D36" s="14"/>
      <c r="E36" s="15"/>
      <c r="F36" s="15"/>
      <c r="G36" s="15"/>
      <c r="H36" s="15"/>
      <c r="I36" s="15"/>
    </row>
    <row r="37" spans="1:9" ht="25.5" customHeight="1" x14ac:dyDescent="0.25">
      <c r="A37" s="27" t="s">
        <v>29</v>
      </c>
      <c r="B37" s="27"/>
      <c r="C37" s="29">
        <f>SUM(H8:H35)</f>
        <v>0</v>
      </c>
      <c r="D37" s="29"/>
      <c r="E37" s="29"/>
      <c r="F37" s="29"/>
      <c r="G37" s="29"/>
      <c r="H37" s="29"/>
      <c r="I37" s="29"/>
    </row>
    <row r="38" spans="1:9" x14ac:dyDescent="0.25">
      <c r="A38" s="27" t="s">
        <v>72</v>
      </c>
      <c r="B38" s="27"/>
      <c r="C38" s="30">
        <f>C39-C37</f>
        <v>0</v>
      </c>
      <c r="D38" s="31"/>
      <c r="E38" s="31"/>
      <c r="F38" s="31"/>
      <c r="G38" s="31"/>
      <c r="H38" s="31"/>
      <c r="I38" s="32"/>
    </row>
    <row r="39" spans="1:9" ht="25.5" customHeight="1" x14ac:dyDescent="0.25">
      <c r="A39" s="27" t="s">
        <v>30</v>
      </c>
      <c r="B39" s="27"/>
      <c r="C39" s="30">
        <f>SUM(I8:I35)</f>
        <v>0</v>
      </c>
      <c r="D39" s="31"/>
      <c r="E39" s="31"/>
      <c r="F39" s="31"/>
      <c r="G39" s="31"/>
      <c r="H39" s="31"/>
      <c r="I39" s="32"/>
    </row>
    <row r="40" spans="1:9" ht="7.5" customHeight="1" x14ac:dyDescent="0.25"/>
    <row r="41" spans="1:9" x14ac:dyDescent="0.25">
      <c r="B41" s="1" t="s">
        <v>65</v>
      </c>
    </row>
    <row r="42" spans="1:9" ht="46.5" customHeight="1" x14ac:dyDescent="0.25">
      <c r="B42" s="28" t="s">
        <v>74</v>
      </c>
      <c r="C42" s="28"/>
      <c r="D42" s="28"/>
      <c r="E42" s="28"/>
      <c r="F42" s="28"/>
      <c r="G42" s="28"/>
      <c r="H42" s="28"/>
      <c r="I42" s="28"/>
    </row>
    <row r="43" spans="1:9" ht="31.5" customHeight="1" x14ac:dyDescent="0.25">
      <c r="B43" s="28" t="s">
        <v>73</v>
      </c>
      <c r="C43" s="28"/>
      <c r="D43" s="28"/>
      <c r="E43" s="28"/>
      <c r="F43" s="28"/>
      <c r="G43" s="28"/>
      <c r="H43" s="28"/>
      <c r="I43" s="28"/>
    </row>
    <row r="44" spans="1:9" ht="33" customHeight="1" x14ac:dyDescent="0.25">
      <c r="B44" s="19" t="s">
        <v>69</v>
      </c>
      <c r="C44" s="19"/>
      <c r="D44" s="19"/>
      <c r="E44" s="19"/>
      <c r="F44" s="19"/>
      <c r="G44" s="19"/>
      <c r="H44" s="19"/>
      <c r="I44" s="19"/>
    </row>
    <row r="45" spans="1:9" x14ac:dyDescent="0.25">
      <c r="B45" s="2"/>
    </row>
  </sheetData>
  <sheetProtection algorithmName="SHA-512" hashValue="lUKR5yc+yPgBWQUg66MQMQ+tyEfex8rPLFM15G71VdBDnaQaE/0XveJFpryLVZFjn2XA+ydTFtxHXO336Ml54w==" saltValue="2zdsS3aYQ/dwl83/oMgh3Q==" spinCount="100000" sheet="1" objects="1" scenarios="1"/>
  <mergeCells count="12">
    <mergeCell ref="A1:C1"/>
    <mergeCell ref="B44:I44"/>
    <mergeCell ref="A3:I4"/>
    <mergeCell ref="A5:I5"/>
    <mergeCell ref="A37:B37"/>
    <mergeCell ref="A38:B38"/>
    <mergeCell ref="A39:B39"/>
    <mergeCell ref="B42:I42"/>
    <mergeCell ref="B43:I43"/>
    <mergeCell ref="C37:I37"/>
    <mergeCell ref="C38:I38"/>
    <mergeCell ref="C39:I39"/>
  </mergeCells>
  <dataValidations count="1">
    <dataValidation type="list" showInputMessage="1" showErrorMessage="1" sqref="F8:F35" xr:uid="{00000000-0002-0000-0000-000000000000}">
      <formula1>$Y$9:$Y$12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Arkusz1!_Hlk506276370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Domeradzka</dc:creator>
  <cp:lastModifiedBy>Beata Domeradzka</cp:lastModifiedBy>
  <cp:lastPrinted>2024-04-17T12:50:32Z</cp:lastPrinted>
  <dcterms:created xsi:type="dcterms:W3CDTF">2024-04-17T06:57:39Z</dcterms:created>
  <dcterms:modified xsi:type="dcterms:W3CDTF">2024-04-24T12:57:03Z</dcterms:modified>
</cp:coreProperties>
</file>