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26.2023 - U - mat.diagn. z dzierżawą (3)\2. SWZ\"/>
    </mc:Choice>
  </mc:AlternateContent>
  <xr:revisionPtr revIDLastSave="0" documentId="13_ncr:1_{FF4E5314-84FF-4D15-9528-34437BC19D3A}" xr6:coauthVersionLast="47" xr6:coauthVersionMax="47" xr10:uidLastSave="{00000000-0000-0000-0000-000000000000}"/>
  <bookViews>
    <workbookView xWindow="14070" yWindow="15" windowWidth="14715" windowHeight="15585" tabRatio="500" xr2:uid="{00000000-000D-0000-FFFF-FFFF00000000}"/>
  </bookViews>
  <sheets>
    <sheet name="Tabelle1" sheetId="1" r:id="rId1"/>
  </sheets>
  <definedNames>
    <definedName name="_xlnm.Print_Area" localSheetId="0">Tabelle1!$A$1:$J$11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H8" i="1" s="1"/>
  <c r="I8" i="1" l="1"/>
  <c r="F9" i="1" l="1"/>
  <c r="H9" i="1" l="1"/>
</calcChain>
</file>

<file path=xl/sharedStrings.xml><?xml version="1.0" encoding="utf-8"?>
<sst xmlns="http://schemas.openxmlformats.org/spreadsheetml/2006/main" count="18" uniqueCount="18">
  <si>
    <t>Lp.</t>
  </si>
  <si>
    <t>Przedmiot  zamówienia</t>
  </si>
  <si>
    <t>Ilość</t>
  </si>
  <si>
    <t>Wartość netto 6=4x5</t>
  </si>
  <si>
    <t>Stawka     VAT (%)</t>
  </si>
  <si>
    <t>Wartość brutto (zł) 8=6+7</t>
  </si>
  <si>
    <t>Cena jednostkowa brutto               9=8/4</t>
  </si>
  <si>
    <t>Razem
Netto:</t>
  </si>
  <si>
    <t>Razem
Brutto:</t>
  </si>
  <si>
    <t>PRODUCENT,
Nazwa własna lub inne określenie identyfikujące 
wyrób w sposób jednoznaczny, np. nr katalogowy</t>
  </si>
  <si>
    <t>Jm.</t>
  </si>
  <si>
    <t>zestaw</t>
  </si>
  <si>
    <r>
      <rPr>
        <b/>
        <sz val="10"/>
        <rFont val="Tahoma"/>
        <family val="2"/>
        <charset val="238"/>
      </rPr>
      <t>1</t>
    </r>
    <r>
      <rPr>
        <sz val="10"/>
        <rFont val="Tahoma"/>
        <family val="2"/>
        <charset val="238"/>
      </rPr>
      <t xml:space="preserve">. Przedmiotem zamówienia są </t>
    </r>
    <r>
      <rPr>
        <b/>
        <sz val="10"/>
        <rFont val="Tahoma"/>
        <family val="2"/>
        <charset val="238"/>
      </rPr>
      <t>sukcesywne dostawy testów do diagnostyki pęknięcia błon płodowych</t>
    </r>
    <r>
      <rPr>
        <sz val="10"/>
        <rFont val="Tahoma"/>
        <family val="2"/>
        <charset val="238"/>
      </rPr>
      <t xml:space="preserve">, zwanych dalej wyrobami. 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 xml:space="preserve">Poszczególne dostawy wyrobów będą realizowane w terminie do </t>
    </r>
    <r>
      <rPr>
        <b/>
        <sz val="10"/>
        <rFont val="Tahoma"/>
        <family val="2"/>
        <charset val="238"/>
      </rPr>
      <t>…*</t>
    </r>
    <r>
      <rPr>
        <sz val="10"/>
        <rFont val="Tahoma"/>
        <family val="2"/>
        <charset val="238"/>
      </rPr>
      <t xml:space="preserve"> dni roboczych od daty przesłania zamówienia za pośrednictwem faksu na numer </t>
    </r>
    <r>
      <rPr>
        <b/>
        <sz val="10"/>
        <rFont val="Tahoma"/>
        <family val="2"/>
        <charset val="238"/>
      </rPr>
      <t>…………*</t>
    </r>
    <r>
      <rPr>
        <sz val="10"/>
        <rFont val="Tahoma"/>
        <family val="2"/>
        <charset val="238"/>
      </rPr>
      <t xml:space="preserve"> lub poczty elektronicznej na adres e-mail: </t>
    </r>
    <r>
      <rPr>
        <b/>
        <sz val="10"/>
        <rFont val="Tahoma"/>
        <family val="2"/>
        <charset val="238"/>
      </rPr>
      <t>……………*</t>
    </r>
    <r>
      <rPr>
        <sz val="10"/>
        <rFont val="Tahoma"/>
        <family val="2"/>
        <charset val="238"/>
      </rPr>
      <t xml:space="preserve"> . 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Dopuszcza się składania ofert na asortyment w innych opakowaniach jednostkowych z przeliczeniem oferowanych ilości do wartości sumarycznej wymaganej przez Zamawiającego.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0"/>
        <rFont val="Tahoma"/>
        <family val="2"/>
        <charset val="238"/>
      </rPr>
      <t>*Wypełnia Wykonawca</t>
    </r>
  </si>
  <si>
    <t>Załącznik nr 4 do SWZ</t>
  </si>
  <si>
    <t>Załącznik nr 1 do umowy nr NZ.261.26.3.2023</t>
  </si>
  <si>
    <t>Formularz cenowo-techniczny Zadania nr 3</t>
  </si>
  <si>
    <t>Szybki test paskowy do wykrywania przedwczesnego pęknięcia błon płodowych, test immunochromatograficzny przeznaczony do diagnostyki in vitro w wymazach z pochwy, test identyfikujący 1 marker:
a) białko wiążące czynnik wzrostu podobny do insuliny – IGFBP – 1
Odczyt wyniku po 10 min, maksymalnie do 15 min
Zestaw = 1 opakowanie powinien zawierać:
a)testy paskowe, jednorazowe 10 szt.
b)jednorazowe, sterylne wymazówki dakronowe 10 szt.
c)butelki z zakraplaczem z roztworem ekstrakcyjnym 10 szt.
d)karty wyników niezbędne do wykonywania 10 oznaczeń
czułość testu 80% - 100%
 Swoistość testu 93 % - 100%</t>
  </si>
  <si>
    <t>Cena jednostkowa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</si>
</sst>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U11"/>
  <sheetViews>
    <sheetView tabSelected="1" view="pageBreakPreview" topLeftCell="A7" zoomScale="85" zoomScaleNormal="85" zoomScaleSheetLayoutView="85" workbookViewId="0">
      <selection activeCell="A5" sqref="A5:XFD5"/>
    </sheetView>
  </sheetViews>
  <sheetFormatPr defaultColWidth="6.140625" defaultRowHeight="12.75" x14ac:dyDescent="0.2"/>
  <cols>
    <col min="1" max="1" width="3.5703125" style="17" customWidth="1"/>
    <col min="2" max="2" width="56.28515625" style="10" customWidth="1"/>
    <col min="3" max="3" width="7.85546875" style="11" bestFit="1" customWidth="1"/>
    <col min="4" max="4" width="5.140625" style="11" bestFit="1" customWidth="1"/>
    <col min="5" max="5" width="10.28515625" style="12" customWidth="1"/>
    <col min="6" max="6" width="10.5703125" style="13" bestFit="1" customWidth="1"/>
    <col min="7" max="7" width="7.85546875" style="14" bestFit="1" customWidth="1"/>
    <col min="8" max="8" width="10.5703125" style="15" bestFit="1" customWidth="1"/>
    <col min="9" max="9" width="10.42578125" style="13" customWidth="1"/>
    <col min="10" max="10" width="16.7109375" style="16" customWidth="1"/>
    <col min="11" max="239" width="6.140625" style="16"/>
    <col min="240" max="998" width="6.140625" style="18"/>
    <col min="999" max="1010" width="6.140625" style="19"/>
    <col min="1011" max="1024" width="7.7109375" style="19" customWidth="1"/>
    <col min="1025" max="16384" width="6.140625" style="19"/>
  </cols>
  <sheetData>
    <row r="1" spans="1:1009" ht="15" customHeight="1" x14ac:dyDescent="0.2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</row>
    <row r="2" spans="1:1009" ht="15" customHeight="1" x14ac:dyDescent="0.2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</row>
    <row r="3" spans="1:1009" ht="15" customHeight="1" x14ac:dyDescent="0.2">
      <c r="A3" s="33" t="s">
        <v>15</v>
      </c>
      <c r="B3" s="33"/>
      <c r="C3" s="33"/>
      <c r="D3" s="33"/>
      <c r="E3" s="33"/>
      <c r="F3" s="33"/>
      <c r="G3" s="33"/>
      <c r="H3" s="33"/>
      <c r="I3" s="33"/>
      <c r="J3" s="33"/>
    </row>
    <row r="4" spans="1:1009" s="18" customFormat="1" ht="345.75" customHeight="1" x14ac:dyDescent="0.25">
      <c r="A4" s="32" t="s">
        <v>12</v>
      </c>
      <c r="B4" s="32"/>
      <c r="C4" s="32"/>
      <c r="D4" s="32"/>
      <c r="E4" s="32"/>
      <c r="F4" s="32"/>
      <c r="G4" s="32"/>
      <c r="H4" s="32"/>
      <c r="I4" s="32"/>
      <c r="J4" s="32"/>
    </row>
    <row r="5" spans="1:1009" s="18" customFormat="1" ht="30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09" s="28" customFormat="1" ht="84.95" customHeight="1" x14ac:dyDescent="0.25">
      <c r="A6" s="26" t="s">
        <v>0</v>
      </c>
      <c r="B6" s="26" t="s">
        <v>1</v>
      </c>
      <c r="C6" s="27" t="s">
        <v>10</v>
      </c>
      <c r="D6" s="27" t="s">
        <v>2</v>
      </c>
      <c r="E6" s="27" t="s">
        <v>17</v>
      </c>
      <c r="F6" s="27" t="s">
        <v>3</v>
      </c>
      <c r="G6" s="27" t="s">
        <v>4</v>
      </c>
      <c r="H6" s="27" t="s">
        <v>5</v>
      </c>
      <c r="I6" s="27" t="s">
        <v>6</v>
      </c>
      <c r="J6" s="27" t="s">
        <v>9</v>
      </c>
      <c r="ALK6" s="29"/>
      <c r="ALL6" s="29"/>
      <c r="ALM6" s="29"/>
      <c r="ALN6" s="29"/>
      <c r="ALO6" s="29"/>
      <c r="ALP6" s="29"/>
      <c r="ALQ6" s="29"/>
      <c r="ALR6" s="29"/>
      <c r="ALS6" s="29"/>
      <c r="ALT6" s="29"/>
      <c r="ALU6" s="29"/>
    </row>
    <row r="7" spans="1:1009" x14ac:dyDescent="0.25">
      <c r="A7" s="1">
        <v>1</v>
      </c>
      <c r="B7" s="2">
        <v>2</v>
      </c>
      <c r="C7" s="3">
        <v>3</v>
      </c>
      <c r="D7" s="3">
        <v>4</v>
      </c>
      <c r="E7" s="4">
        <v>5</v>
      </c>
      <c r="F7" s="2">
        <v>6</v>
      </c>
      <c r="G7" s="4">
        <v>7</v>
      </c>
      <c r="H7" s="2">
        <v>8</v>
      </c>
      <c r="I7" s="2">
        <v>9</v>
      </c>
      <c r="J7" s="2">
        <v>10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</row>
    <row r="8" spans="1:1009" s="18" customFormat="1" ht="165.75" x14ac:dyDescent="0.25">
      <c r="A8" s="30">
        <v>1</v>
      </c>
      <c r="B8" s="6" t="s">
        <v>16</v>
      </c>
      <c r="C8" s="7" t="s">
        <v>11</v>
      </c>
      <c r="D8" s="8">
        <v>96</v>
      </c>
      <c r="E8" s="35"/>
      <c r="F8" s="9">
        <f>ROUND(D8*E8,2)</f>
        <v>0</v>
      </c>
      <c r="G8" s="37"/>
      <c r="H8" s="9">
        <f>ROUND(F8+F8*G8,2)</f>
        <v>0</v>
      </c>
      <c r="I8" s="9">
        <f>ROUND(H8/D8,2)</f>
        <v>0</v>
      </c>
      <c r="J8" s="36"/>
    </row>
    <row r="9" spans="1:1009" ht="25.5" x14ac:dyDescent="0.2">
      <c r="B9" s="19"/>
      <c r="C9" s="19"/>
      <c r="D9" s="19"/>
      <c r="E9" s="20" t="s">
        <v>7</v>
      </c>
      <c r="F9" s="21">
        <f>SUM(F8:F8)</f>
        <v>0</v>
      </c>
      <c r="G9" s="20" t="s">
        <v>8</v>
      </c>
      <c r="H9" s="22">
        <f>SUM(H8:H8)</f>
        <v>0</v>
      </c>
      <c r="I9" s="19"/>
      <c r="IE9" s="18"/>
      <c r="ALJ9" s="19"/>
    </row>
    <row r="10" spans="1:1009" ht="30.75" customHeight="1" x14ac:dyDescent="0.2">
      <c r="B10" s="19"/>
      <c r="C10" s="19"/>
      <c r="D10" s="19"/>
      <c r="E10" s="23"/>
      <c r="F10" s="24"/>
      <c r="G10" s="23"/>
      <c r="H10" s="25"/>
      <c r="I10" s="19"/>
      <c r="IE10" s="18"/>
      <c r="ALJ10" s="19"/>
    </row>
    <row r="11" spans="1:1009" ht="30.75" customHeight="1" x14ac:dyDescent="0.2">
      <c r="B11" s="19"/>
      <c r="C11" s="19"/>
      <c r="D11" s="19"/>
      <c r="E11" s="23"/>
      <c r="F11" s="24"/>
      <c r="G11" s="23"/>
      <c r="H11" s="25"/>
      <c r="I11" s="19"/>
      <c r="IE11" s="18"/>
      <c r="ALJ11" s="19"/>
    </row>
  </sheetData>
  <mergeCells count="4">
    <mergeCell ref="A1:J1"/>
    <mergeCell ref="A2:J2"/>
    <mergeCell ref="A3:J3"/>
    <mergeCell ref="A4:J4"/>
  </mergeCells>
  <printOptions horizontalCentered="1"/>
  <pageMargins left="0.23622047244094491" right="0.23622047244094491" top="0.74803149606299213" bottom="0.15748031496062992" header="0.11811023622047245" footer="0.11811023622047245"/>
  <pageSetup paperSize="9" fitToHeight="0" orientation="landscape" r:id="rId1"/>
  <rowBreaks count="1" manualBreakCount="1">
    <brk id="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Tabelle1</vt:lpstr>
      <vt:lpstr>Tabelle1!Obszar_wydruku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59</cp:revision>
  <cp:lastPrinted>2023-04-24T08:02:56Z</cp:lastPrinted>
  <dcterms:created xsi:type="dcterms:W3CDTF">2019-02-04T11:59:38Z</dcterms:created>
  <dcterms:modified xsi:type="dcterms:W3CDTF">2023-04-24T08:03:39Z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