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Dostawa sprzętu komputerowego urządzeń i stacji  mobilnych\"/>
    </mc:Choice>
  </mc:AlternateContent>
  <xr:revisionPtr revIDLastSave="0" documentId="8_{EAE1F8F4-76F1-46E5-B01D-5982A132F555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7" i="1" l="1"/>
  <c r="H207" i="1" l="1"/>
  <c r="I207" i="1" s="1"/>
  <c r="F199" i="1"/>
  <c r="F193" i="1"/>
  <c r="H193" i="1" s="1"/>
  <c r="I193" i="1" s="1"/>
  <c r="F187" i="1"/>
  <c r="H187" i="1" s="1"/>
  <c r="I187" i="1" s="1"/>
  <c r="H199" i="1" l="1"/>
  <c r="I199" i="1" s="1"/>
  <c r="F155" i="1"/>
  <c r="H155" i="1" l="1"/>
  <c r="I155" i="1" s="1"/>
  <c r="F98" i="1"/>
  <c r="H98" i="1" l="1"/>
  <c r="I98" i="1" s="1"/>
  <c r="F76" i="1"/>
  <c r="H76" i="1" l="1"/>
  <c r="I76" i="1" s="1"/>
  <c r="F44" i="1"/>
  <c r="H44" i="1" l="1"/>
  <c r="I44" i="1" s="1"/>
  <c r="F4" i="1" l="1"/>
  <c r="F208" i="1" s="1"/>
  <c r="H4" i="1" l="1"/>
  <c r="I4" i="1" s="1"/>
  <c r="I208" i="1" s="1"/>
</calcChain>
</file>

<file path=xl/sharedStrings.xml><?xml version="1.0" encoding="utf-8"?>
<sst xmlns="http://schemas.openxmlformats.org/spreadsheetml/2006/main" count="226" uniqueCount="206">
  <si>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</si>
  <si>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</si>
  <si>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</si>
  <si>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</si>
  <si>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</si>
  <si>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</si>
  <si>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</si>
  <si>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</si>
  <si>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</si>
  <si>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</si>
  <si>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</si>
  <si>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</si>
  <si>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</si>
  <si>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szt.</t>
  </si>
  <si>
    <t>Gwarancja: 24 miesiące </t>
  </si>
  <si>
    <t>Wersja systemu min.: Android 13 </t>
  </si>
  <si>
    <t>Pamięć RAM: 8 GB </t>
  </si>
  <si>
    <t>Wyświetlacz: 6.4", 2400 x 1080px, Super AMOLED </t>
  </si>
  <si>
    <t>Pamięć wbudowana [GB]: 128 </t>
  </si>
  <si>
    <t>Pojemność akumulatora [mAh]: 5000 </t>
  </si>
  <si>
    <t>NFC, 5G </t>
  </si>
  <si>
    <t>Liczba rdzeni procesora: Ośmiordzeniowy </t>
  </si>
  <si>
    <t>Maksymalna pojemność karty pamięci [GB]: 1000 </t>
  </si>
  <si>
    <t>ANT+: Tak </t>
  </si>
  <si>
    <t>Pyłoszczelność: Tak </t>
  </si>
  <si>
    <t>Model procesora: Exynos 1380 </t>
  </si>
  <si>
    <t>Dual SIM: Tak </t>
  </si>
  <si>
    <t>Częstotliwość taktowania procesora [GHz]: 4 x 2.4 + 4 x 2.0 </t>
  </si>
  <si>
    <t>Standard karty SIM: Nano SIM </t>
  </si>
  <si>
    <t>NFC: Tak </t>
  </si>
  <si>
    <t>Typ złącza USB: USB typ C </t>
  </si>
  <si>
    <t>Odbiornik GPS: Tak </t>
  </si>
  <si>
    <t>System nawigacyjny: BEIDOU, Galileo, GLONASS, GPS </t>
  </si>
  <si>
    <t>Komunikacja: GPRS, HSUPA, Wi-Fi 802.11 a/b/g/n/ac, Bluetooth min. 5.2, HSPA+, MMS, LTE, SMS, EDGE, HSDPA, 5G,  </t>
  </si>
  <si>
    <t>Ekran dotykowy: Tak </t>
  </si>
  <si>
    <t>Czytnik kart pamięci: Tak </t>
  </si>
  <si>
    <t>Standard pyłoszczelności / wodoodporności: IP67 </t>
  </si>
  <si>
    <t>Lampa LED, </t>
  </si>
  <si>
    <t>Aparat tylny: 50 Mpx + 12 Mpx + 5 Mpx </t>
  </si>
  <si>
    <t>Aparat przedni: 32 Mpx </t>
  </si>
  <si>
    <t>Funkcje aparatu: HDR, Makro, Tryb slow motion, Ultraszerokokątny obiektyw </t>
  </si>
  <si>
    <t>Rozdzielczość nagrywania wideo: 4K </t>
  </si>
  <si>
    <t>Przekątna ekranu [cal]: 6.4 </t>
  </si>
  <si>
    <t>Liczba kolorów ekranu: 16 mln </t>
  </si>
  <si>
    <t>Rozdzielczość ekranu: 2400 x 1080 </t>
  </si>
  <si>
    <t>Technologia ekranu: Super AMOLED </t>
  </si>
  <si>
    <t>Odświeżanie ekranu [Hz]: 120 </t>
  </si>
  <si>
    <t>Rodzaj akumulatora: Litowo - polimerowy </t>
  </si>
  <si>
    <t>Zintegrowany akumulator: Tak </t>
  </si>
  <si>
    <t>Funkcje dodatkowe: Akcelerometr, Czujnik geomagnetyczny, Czujnik Halla, Czujnik światła, Czujnik zbliżeniowy, Czytnik linii papilarnych, Żyroskop </t>
  </si>
  <si>
    <t>Kabel w zestawie: USB-C - USB-C </t>
  </si>
  <si>
    <t>Mobilna stacja robocza </t>
  </si>
  <si>
    <r>
      <t xml:space="preserve">Procesor: </t>
    </r>
    <r>
      <rPr>
        <sz val="10"/>
        <rFont val="Calibri"/>
        <family val="2"/>
        <charset val="238"/>
        <scheme val="minor"/>
      </rPr>
      <t>6 rdzeni, 12 wątków, 2.30–4.30 GHz, 19 MB cache osiągający teście wydajności https://cpubenchmark.net uzyskał min. 662 pkt. </t>
    </r>
  </si>
  <si>
    <r>
      <t xml:space="preserve">Pamięć RAM: </t>
    </r>
    <r>
      <rPr>
        <sz val="10"/>
        <rFont val="Calibri"/>
        <family val="2"/>
        <charset val="238"/>
        <scheme val="minor"/>
      </rPr>
      <t>16 GB (DDR4, 3200 MHz) </t>
    </r>
  </si>
  <si>
    <r>
      <t xml:space="preserve">Maksymalna obsługiwana ilość pamięci RAM : </t>
    </r>
    <r>
      <rPr>
        <sz val="10"/>
        <rFont val="Calibri"/>
        <family val="2"/>
        <charset val="238"/>
        <scheme val="minor"/>
      </rPr>
      <t>32 GB </t>
    </r>
  </si>
  <si>
    <r>
      <t xml:space="preserve">Liczba gniazd pamięci (ogółem / wolne): </t>
    </r>
    <r>
      <rPr>
        <sz val="10"/>
        <rFont val="Calibri"/>
        <family val="2"/>
        <charset val="238"/>
        <scheme val="minor"/>
      </rPr>
      <t>2/0 </t>
    </r>
  </si>
  <si>
    <r>
      <t xml:space="preserve">Dysk SSD M.2 PCIe: </t>
    </r>
    <r>
      <rPr>
        <sz val="10"/>
        <rFont val="Calibri"/>
        <family val="2"/>
        <charset val="238"/>
        <scheme val="minor"/>
      </rPr>
      <t>960 GB </t>
    </r>
  </si>
  <si>
    <r>
      <t xml:space="preserve">Dotykowy ekran: </t>
    </r>
    <r>
      <rPr>
        <sz val="10"/>
        <rFont val="Calibri"/>
        <family val="2"/>
        <charset val="238"/>
        <scheme val="minor"/>
      </rPr>
      <t>Tak </t>
    </r>
  </si>
  <si>
    <r>
      <t xml:space="preserve">Typ ekranu: </t>
    </r>
    <r>
      <rPr>
        <sz val="10"/>
        <rFont val="Calibri"/>
        <family val="2"/>
        <charset val="238"/>
        <scheme val="minor"/>
      </rPr>
      <t>Błyszczący, LED, IPS </t>
    </r>
  </si>
  <si>
    <r>
      <t xml:space="preserve">Przekątna ekranu: </t>
    </r>
    <r>
      <rPr>
        <sz val="10"/>
        <rFont val="Calibri"/>
        <family val="2"/>
        <charset val="238"/>
        <scheme val="minor"/>
      </rPr>
      <t>15,6" </t>
    </r>
  </si>
  <si>
    <r>
      <t xml:space="preserve">Rozdzielczość ekranu: </t>
    </r>
    <r>
      <rPr>
        <sz val="10"/>
        <rFont val="Calibri"/>
        <family val="2"/>
        <charset val="238"/>
        <scheme val="minor"/>
      </rPr>
      <t>1920 x 1080 (Full HD) </t>
    </r>
  </si>
  <si>
    <r>
      <t xml:space="preserve">Jasność matrycy: </t>
    </r>
    <r>
      <rPr>
        <sz val="10"/>
        <rFont val="Calibri"/>
        <family val="2"/>
        <charset val="238"/>
        <scheme val="minor"/>
      </rPr>
      <t>250 cd/m² </t>
    </r>
  </si>
  <si>
    <r>
      <t xml:space="preserve">Karta graficzna: </t>
    </r>
    <r>
      <rPr>
        <sz val="10"/>
        <rFont val="Calibri"/>
        <family val="2"/>
        <charset val="238"/>
        <scheme val="minor"/>
      </rPr>
      <t>Radeon™ Graphics </t>
    </r>
  </si>
  <si>
    <r>
      <t>Pamięć karty graficznej: w</t>
    </r>
    <r>
      <rPr>
        <sz val="10"/>
        <rFont val="Calibri"/>
        <family val="2"/>
        <charset val="238"/>
        <scheme val="minor"/>
      </rPr>
      <t>spółdzielona </t>
    </r>
  </si>
  <si>
    <r>
      <t>Dźwięk: w</t>
    </r>
    <r>
      <rPr>
        <sz val="10"/>
        <rFont val="Calibri"/>
        <family val="2"/>
        <charset val="238"/>
        <scheme val="minor"/>
      </rPr>
      <t>budowane głośniki stereo, </t>
    </r>
  </si>
  <si>
    <t>wbudowane dwa mikrofony </t>
  </si>
  <si>
    <r>
      <t xml:space="preserve">Kamera internetowa: </t>
    </r>
    <r>
      <rPr>
        <sz val="10"/>
        <rFont val="Calibri"/>
        <family val="2"/>
        <charset val="238"/>
        <scheme val="minor"/>
      </rPr>
      <t>na podczerwień Full HD </t>
    </r>
  </si>
  <si>
    <r>
      <t xml:space="preserve">Łączność: </t>
    </r>
    <r>
      <rPr>
        <sz val="10"/>
        <rFont val="Calibri"/>
        <family val="2"/>
        <charset val="238"/>
        <scheme val="minor"/>
      </rPr>
      <t>Wi-Fi 6E, Moduł Bluetooth 5.2 </t>
    </r>
  </si>
  <si>
    <r>
      <t xml:space="preserve">Złącza: </t>
    </r>
    <r>
      <rPr>
        <sz val="10"/>
        <rFont val="Calibri"/>
        <family val="2"/>
        <charset val="238"/>
        <scheme val="minor"/>
      </rPr>
      <t>USB 3.2 Gen. 2 - 2 szt., USB Typu-C (z DisplayPort i Power Delivery) - 2 szt., HDMI 2.1 - 1 szt. </t>
    </r>
  </si>
  <si>
    <t>Czytnik kart pamięci SD - 1 szt., Wyjście słuchawkowe/wejście mikrofonowe - 1 szt. </t>
  </si>
  <si>
    <r>
      <t xml:space="preserve">Typ baterii: </t>
    </r>
    <r>
      <rPr>
        <sz val="10"/>
        <rFont val="Calibri"/>
        <family val="2"/>
        <charset val="238"/>
        <scheme val="minor"/>
      </rPr>
      <t>Litowo-polimerowa </t>
    </r>
  </si>
  <si>
    <r>
      <t xml:space="preserve">Pojemność baterii: </t>
    </r>
    <r>
      <rPr>
        <sz val="10"/>
        <rFont val="Calibri"/>
        <family val="2"/>
        <charset val="238"/>
        <scheme val="minor"/>
      </rPr>
      <t>3-komorowa, 4195 mAh </t>
    </r>
  </si>
  <si>
    <r>
      <t xml:space="preserve">Czujniki: </t>
    </r>
    <r>
      <rPr>
        <sz val="10"/>
        <rFont val="Calibri"/>
        <family val="2"/>
        <charset val="238"/>
        <scheme val="minor"/>
      </rPr>
      <t>Akcelerometr Magnetometr, Czujnik światła </t>
    </r>
  </si>
  <si>
    <t>Czujnik temperatury, Żyroskop </t>
  </si>
  <si>
    <r>
      <t xml:space="preserve">Zabezpieczenia: </t>
    </r>
    <r>
      <rPr>
        <sz val="10"/>
        <rFont val="Calibri"/>
        <family val="2"/>
        <charset val="238"/>
        <scheme val="minor"/>
      </rPr>
      <t>Szyfrowanie TPM </t>
    </r>
  </si>
  <si>
    <t>Windows Hello, Kamera z wbudowaną zaślepką </t>
  </si>
  <si>
    <r>
      <t xml:space="preserve">Obudowa i wykonanie: </t>
    </r>
    <r>
      <rPr>
        <sz val="10"/>
        <rFont val="Calibri"/>
        <family val="2"/>
        <charset val="238"/>
        <scheme val="minor"/>
      </rPr>
      <t>Aluminiowa pokrywa matrycy, Aluminiowe wnętrze laptopa, Aluminiowa obudowa </t>
    </r>
  </si>
  <si>
    <r>
      <t xml:space="preserve">System operacyjny: </t>
    </r>
    <r>
      <rPr>
        <sz val="10"/>
        <rFont val="Calibri"/>
        <family val="2"/>
        <charset val="238"/>
        <scheme val="minor"/>
      </rPr>
      <t>Microsoft Windows 11 Home </t>
    </r>
  </si>
  <si>
    <t>Office Microsoft min. 2021 dla jednostki edukacyjnej </t>
  </si>
  <si>
    <r>
      <t xml:space="preserve">Zasilacz: </t>
    </r>
    <r>
      <rPr>
        <sz val="10"/>
        <rFont val="Calibri"/>
        <family val="2"/>
        <charset val="238"/>
        <scheme val="minor"/>
      </rPr>
      <t>20 V, 3,25 A, 65 W, Wtyk: USB-C, TPN-LA22 </t>
    </r>
  </si>
  <si>
    <r>
      <t>Dodatkowe informacje</t>
    </r>
    <r>
      <rPr>
        <sz val="10"/>
        <rFont val="Calibri"/>
        <family val="2"/>
        <charset val="238"/>
        <scheme val="minor"/>
      </rPr>
      <t> </t>
    </r>
  </si>
  <si>
    <t>Wielodotykowy, intuicyjny touchpad </t>
  </si>
  <si>
    <r>
      <t xml:space="preserve">Gwarancja: </t>
    </r>
    <r>
      <rPr>
        <sz val="10"/>
        <rFont val="Calibri"/>
        <family val="2"/>
        <charset val="238"/>
        <scheme val="minor"/>
      </rPr>
      <t>24 miesiące (gwarancja producenta)  </t>
    </r>
  </si>
  <si>
    <t>Minimalne parametry: </t>
  </si>
  <si>
    <t>Procesor: 6 rdzeni, 6 wątków, 3,2 GHz osiągający teście wydajności https://cpubenchmark.net uzyskał min. 936 pkt. </t>
  </si>
  <si>
    <t>Pamięć RAM: 4 GB </t>
  </si>
  <si>
    <t>Pamięć wbudowana: 128 GB </t>
  </si>
  <si>
    <t>Typ ekranu: Dotykowy, OLED, Super Retina XDR, True Tone, Haptic Touch </t>
  </si>
  <si>
    <t>Przekątna ekranu: 6,1" </t>
  </si>
  <si>
    <t>Rozdzielczość ekranu: 2532 x 1170 </t>
  </si>
  <si>
    <t>Zagęszczenie pikseli: 460 ppi </t>
  </si>
  <si>
    <t>Rozdzielczość aparatu – tył: 12.0 Mpix – ultraszerokokątny, 12.0 Mpix - szerokokątny </t>
  </si>
  <si>
    <t>Rozdzielczość aparatu – przód: 12.0 Mpix </t>
  </si>
  <si>
    <t>Przysłona obiektywu: f/2.4 - tylny obiektyw ultraszerokokątny, f/1.6 - tylny obiektyw szerokokątny, f/2.2 - przedni obiektyw </t>
  </si>
  <si>
    <t>Zoom - kamera tylna: 5x zoom cyfrowy </t>
  </si>
  <si>
    <t>Dodatkowe cechy aparatu: Wbudowana lampa błyskowa, Face ID, Optyczna stabilizacja obrazu </t>
  </si>
  <si>
    <t>Slow Motion: FullHD 1080p (do 240 kl./s) </t>
  </si>
  <si>
    <t>Rozdzielczość nagrywania wideo: UHD 4K (do 60 kl./s) </t>
  </si>
  <si>
    <t>Łączność: 5G, Wi-Fi, NFC, Bluetooth 5.0 </t>
  </si>
  <si>
    <t>System nawigacji satelitarnej: GPS, A-GPS, Beidou, Galileo, GLONASS, QZSS </t>
  </si>
  <si>
    <t>Złącza: Gniazdo kart nanoSIM, Lightning </t>
  </si>
  <si>
    <t>Czujniki: Akcelerometr, Żyroskop, Zbliżenia, Światła, Magnetometr, Barometr </t>
  </si>
  <si>
    <t>Ładowanie bezprzewodowe: tak </t>
  </si>
  <si>
    <t>Szybkie ładowanie: Fast Charge </t>
  </si>
  <si>
    <t>Obudowa: Ceramic Shield – wyświetlacz, Aluminium – ramka, Szkło - panel tylny </t>
  </si>
  <si>
    <t>Pyłoszczelność i wodoszczelność (IP68), Odporność na wstrząsy i upadki </t>
  </si>
  <si>
    <t>Dual SIM (nano-SIM i eSIM) </t>
  </si>
  <si>
    <t>System operacyjny: iOS 15 </t>
  </si>
  <si>
    <t>Wbudowane głośniki stereo </t>
  </si>
  <si>
    <t>Skaner twarzy </t>
  </si>
  <si>
    <t>MagSafe </t>
  </si>
  <si>
    <t>Typ baterii: Litowo-jonowa </t>
  </si>
  <si>
    <t>Dołączone akcesoria: Kabel Lightning -&gt; USB Typu-C </t>
  </si>
  <si>
    <t>Tablet z systemem iOS </t>
  </si>
  <si>
    <t>Minimalne parametry </t>
  </si>
  <si>
    <t>Procesor: 6 rdzeni, 6 wątków, 3,2 GHz osiągający teście wydajności https://cpubenchmark.net uzyskał min. 936 pkt. </t>
  </si>
  <si>
    <t>Pamięć wbudowana: 64 GB </t>
  </si>
  <si>
    <t>Czytnik linii papilarnych: Przycisk Power </t>
  </si>
  <si>
    <t>Typ ekranu: Pojemnościowy, 10-punktowy, IPS, Liquid Retina </t>
  </si>
  <si>
    <t>Przekątna ekranu: 8,3" </t>
  </si>
  <si>
    <t>Rozdzielczość ekranu: 2266 × 1488 </t>
  </si>
  <si>
    <t>Łączność: Wbudowany modem 5G, Wi-Fi 6 (802.11 a/b/g/n/ac/ax), Moduł Bluetooth </t>
  </si>
  <si>
    <t>Nawigacja satelitarna: GPS, BeiDou, GLONASS, Galileo, QZSS, Czujniki, Akcelerometr, Barometr, Czujnik światła, Magnetometr, Żyroskop </t>
  </si>
  <si>
    <t>Złącza: USB Type-C, Złącze stacji dokującej, Gniazdo kart nanoSIM </t>
  </si>
  <si>
    <t>System operacyjny: iPadOS 15 </t>
  </si>
  <si>
    <t>Aparat: 12.0 Mpix – przód, 12.0 Mpix - tył </t>
  </si>
  <si>
    <t>Rozdzielczość nagrywania wideo: 4K (3840 x 2160) </t>
  </si>
  <si>
    <t>Wbudowane dwa mikrofony </t>
  </si>
  <si>
    <t>Posiada funkcja elektronicznego rozpoznawania odcisków palców zaprojektowana </t>
  </si>
  <si>
    <t>Możliwość wykonywania połączeń telefonicznych </t>
  </si>
  <si>
    <t>Obsługa Pencil gen. 2 </t>
  </si>
  <si>
    <t>Obsługa karty eSIM </t>
  </si>
  <si>
    <t>Aluminiowa obudowa </t>
  </si>
  <si>
    <t>Przenośna stacja robocza </t>
  </si>
  <si>
    <r>
      <t>Procesor:</t>
    </r>
    <r>
      <rPr>
        <sz val="10"/>
        <rFont val="Calibri"/>
        <family val="2"/>
        <charset val="238"/>
        <scheme val="minor"/>
      </rPr>
      <t> </t>
    </r>
  </si>
  <si>
    <t>Core i7, 13 (Raptor Lake), Częstotliwość: 5,20 GHz, Cache: 24 MB, Obsługiwane gniazda: FCBGA1744, Obsługiwana pamięć: Up to DDR5 5200 MT/s Up to DDR4 3200 MT/s Up to LPDDR5/x 6400 MT/s Up to LPDDR4x 4267 MT/s </t>
  </si>
  <si>
    <t>Zestaw instrukcji: 64-bit, Rozszerzony zestaw instrukcji: Intel SSE4.1, Intel SSE4.2, Intel AVX2 </t>
  </si>
  <si>
    <t>Liczba rdzeni procesora: 14 </t>
  </si>
  <si>
    <t>Chipset płyty głównej: Intel SoC </t>
  </si>
  <si>
    <t>PassMark procesora min.: 27753 </t>
  </si>
  <si>
    <r>
      <t>Pamięć</t>
    </r>
    <r>
      <rPr>
        <sz val="10"/>
        <rFont val="Calibri"/>
        <family val="2"/>
        <charset val="238"/>
        <scheme val="minor"/>
      </rPr>
      <t> </t>
    </r>
  </si>
  <si>
    <t>Pamięć zainstalowana: 32 GB 4800 MHz DDR5 </t>
  </si>
  <si>
    <t>Liczba banków pamięci: 2 </t>
  </si>
  <si>
    <t>Maksymalna ilość pamięci: 64 GB </t>
  </si>
  <si>
    <r>
      <t>Dyski</t>
    </r>
    <r>
      <rPr>
        <sz val="10"/>
        <rFont val="Calibri"/>
        <family val="2"/>
        <charset val="238"/>
        <scheme val="minor"/>
      </rPr>
      <t> </t>
    </r>
  </si>
  <si>
    <t>Dysk 1 systemmowy:  SSD M.2 PCIe NVMe, min. 512 GB </t>
  </si>
  <si>
    <t>Dysk 2: SSD M.2 PCIe NVMe, min. 512 GB </t>
  </si>
  <si>
    <r>
      <t>Ekran</t>
    </r>
    <r>
      <rPr>
        <sz val="10"/>
        <rFont val="Calibri"/>
        <family val="2"/>
        <charset val="238"/>
        <scheme val="minor"/>
      </rPr>
      <t> </t>
    </r>
  </si>
  <si>
    <t>Przekątna ekranu: 15,6" </t>
  </si>
  <si>
    <t>Rozdzielczość: 1920x1080 (Full HD),  Powłoka antyodblaskowa </t>
  </si>
  <si>
    <t>Technologia matrycy: IPS </t>
  </si>
  <si>
    <t>Podświetlenie LED: tak </t>
  </si>
  <si>
    <r>
      <t>Karty graficzne</t>
    </r>
    <r>
      <rPr>
        <sz val="10"/>
        <rFont val="Calibri"/>
        <family val="2"/>
        <charset val="238"/>
        <scheme val="minor"/>
      </rPr>
      <t> </t>
    </r>
  </si>
  <si>
    <t>Zintegrowana karta graficzna: Intel Iris Xe Graphics </t>
  </si>
  <si>
    <t>Dedykowana karta graficzna: RTX 2000 Ada, Pamięć video: 8 GB </t>
  </si>
  <si>
    <t>PassMark karty dedykowanej: 15369 </t>
  </si>
  <si>
    <r>
      <t>Złącza i interfejsy</t>
    </r>
    <r>
      <rPr>
        <sz val="10"/>
        <rFont val="Calibri"/>
        <family val="2"/>
        <charset val="238"/>
        <scheme val="minor"/>
      </rPr>
      <t> </t>
    </r>
  </si>
  <si>
    <t>Interfejsy: 2 x Thunderbolt 4.0 (z Power Delivery i DisplayPort), 1 x USB 3.2 Gen 1, 1 x USB 3.2 Gen 1 (z Power Delivery), 1 x HDMI 2.0, 1 x Gniazdo słuchawkowe, 1 x RJ-45 </t>
  </si>
  <si>
    <t>Złącza, gniazda rozszerzeń: Czytnik kart MicroSD </t>
  </si>
  <si>
    <t>Komunikacja: LAN 1 GbE, Wi-Fi 6E (802.11ax), Bluetooth 5.3 </t>
  </si>
  <si>
    <t>Złącze: Thunderbolt 4, HDMI </t>
  </si>
  <si>
    <r>
      <t>Inne</t>
    </r>
    <r>
      <rPr>
        <sz val="10"/>
        <rFont val="Calibri"/>
        <family val="2"/>
        <charset val="238"/>
        <scheme val="minor"/>
      </rPr>
      <t> </t>
    </r>
  </si>
  <si>
    <t>Karta dźwiękowa HD Audio w  technologii Waves MaxxAudio, Wbudowany mikrofon, 2 głośniki </t>
  </si>
  <si>
    <t>Układ klawiatury: międzynarodowy </t>
  </si>
  <si>
    <t>Podświetlana klawiatura: Tak </t>
  </si>
  <si>
    <t>Klawiatura numeryczna: Tak </t>
  </si>
  <si>
    <t>Wielofunkcyjny dotykowy touchpad, </t>
  </si>
  <si>
    <t>Zasilanie: 130W </t>
  </si>
  <si>
    <t>Kensington Lock: Tak </t>
  </si>
  <si>
    <t>Bateria: Bateria 4-ogniwowa </t>
  </si>
  <si>
    <t>Trusted Platform Module (TPM): 2.0 </t>
  </si>
  <si>
    <t>System operacyjny: Windows 11 Pro </t>
  </si>
  <si>
    <t>Wymiary: szerokość max. 358 mm, głębokość max. 233 mm, wysokość max. 25 mm. </t>
  </si>
  <si>
    <t>Certyfikaty: EPEAT Gold,  ISV </t>
  </si>
  <si>
    <t>Waga max.: 1,8 kg </t>
  </si>
  <si>
    <t>Czujniki: Ambient Light Sensor, Accelerometer </t>
  </si>
  <si>
    <t>Gwarancja: 3 lata ProSupport  </t>
  </si>
  <si>
    <t>Ślad Węglowy max.: 343 kg carbon emissions </t>
  </si>
  <si>
    <t>Oprogramowanie optymalizujące oparte ba sztucznej inteligencji dedykowane do konkretnego modelu przez producenta urządzenia, dostarczone wraz z urządzeniem lub możliwe do pobrania z strony producenta urządzenia </t>
  </si>
  <si>
    <t>Najnowsze sterowniki do pobrania z strony producenta urządzenia </t>
  </si>
  <si>
    <t>Stacja wspierana sprzętowo dla oprogramowania SolidWorks2023 lub wyższe </t>
  </si>
  <si>
    <t>Parametry środowiska: </t>
  </si>
  <si>
    <t>Minimalna temperatura pracy: 0 °C </t>
  </si>
  <si>
    <t>Maksymalna temperatura pracy: 35 °C </t>
  </si>
  <si>
    <t>Dopuszczalna wilgotność: 10-90% nieskroplone </t>
  </si>
  <si>
    <t>Odporność na wstrząsy (podczas pracy) 110 g @ 2 ms half-sine impulsu </t>
  </si>
  <si>
    <t>Odporność na wstrząsy (w stanie spoczynku) 160 g @ 2 ms half-sine impulsu </t>
  </si>
  <si>
    <t>Odporność na drgania (podczas pracy) 0.66 g @ RMS (random) </t>
  </si>
  <si>
    <t>Odporność na drgania (w stanie spoczynku) 1.3 g @ RMS (random) </t>
  </si>
  <si>
    <r>
      <t xml:space="preserve">Główne właściwości
</t>
    </r>
    <r>
      <rPr>
        <sz val="10"/>
        <rFont val="Calibri"/>
        <family val="2"/>
        <charset val="238"/>
        <scheme val="minor"/>
      </rPr>
      <t>Opatentowany przez 3Dconnexion czujnik wykorzystujący sześć stopni swobody ruchu (6DoF)
Kolorowy wyświetlacz LCD pokazujący komendy przypisane do przycisków funkcyjnych
8 klawiszy modyfikujących (Ctrl, Alt, Shift, Esc, Enter, Space, Delete, Tab)
5 klawiszy szybkich widoków QuickView (10 różnych widoków)
3 klawisze widoków własnych CustomView
Klawisz wyłączający rotację
Klawisze Menu (okno sterownika) i Fit (przywrócenie modelu na środek ekranu)
Pełnowymiarowa, miękko powlekana podpórka pod rękę
Łącznie 31 programowalnych przycisków</t>
    </r>
  </si>
  <si>
    <t>Długość: max 249 mm / 9,8”
Szerokość: max 154 mm / 6,1”
Wysokość: max 58 mm / 2,3”
Waga: max 800 g / 28,22 oz / 1,76 lbs</t>
  </si>
  <si>
    <t>Obsługiwane systemy operacyjne
Microsoft® Windows, macOS</t>
  </si>
  <si>
    <t>Właściwości oprogramowania
Aplikacje, których ikony wyświetlają się na LCD:
Autodesk AutoCAD, Inventor, 3ds Max and Maya, Dassault Systèmes CATIA (V5 &amp; V6) and SOLIDWORKS, PTC Creo Parametric, Siemens PLM NX and Solid Edge, Trimble SketchUp (Pro &amp; Make), Houdini, GO2Cam and Microsoft Office (Excel, PowerPoint, Word)
Ustawienie widoków własnych:
Autodesk AutoCAD, Inventor, 3ds Max and Maya, Dassault Systèmes CATIA and SOLIDWORKS, Onshape, PTC Creo P, Siemens PLM NX and Solid Edge, Trimble SketchUp, Vectorworks</t>
  </si>
  <si>
    <t>Gwarancja: 3 lata</t>
  </si>
  <si>
    <r>
      <t xml:space="preserve">Główne właściwości
</t>
    </r>
    <r>
      <rPr>
        <sz val="10"/>
        <rFont val="Calibri"/>
        <family val="2"/>
        <charset val="238"/>
        <scheme val="minor"/>
      </rPr>
      <t>Czujnik z technologią sześciu stopni swobody ruchu (6DoF) firmy 3Dconnexion
Pełnowymiarowa, miękko powlekana podpórka pod rękę
4 klawisze funkcyjne
4 klawisze modyfikujące (Ctrl, Alt, Shift, Esc)
4 klawisze szybkich widoków QuickView
Klawisz wyłączający rotację
Klawisze Menu (okno sterownika) i Fit (przywrócenie modelu na środek ekranu)
Łącznie 15 programowalnych klawiszy
Wirtualny wyświetlacz</t>
    </r>
  </si>
  <si>
    <t>Długość: max 204 mm
Szerokość: max 142 mm
Wysokość: max 58 mm
Waga: max 665 g</t>
  </si>
  <si>
    <r>
      <rPr>
        <b/>
        <sz val="10"/>
        <rFont val="Calibri"/>
        <family val="2"/>
        <charset val="238"/>
        <scheme val="minor"/>
      </rPr>
      <t>Główne właściwości</t>
    </r>
    <r>
      <rPr>
        <sz val="10"/>
        <rFont val="Calibri"/>
        <family val="2"/>
        <charset val="238"/>
        <scheme val="minor"/>
      </rPr>
      <t xml:space="preserve">
Czujnik z technologią 6 stopni swobody ruchu (6DoF) 
2 programowalne przyciski</t>
    </r>
  </si>
  <si>
    <t>Długość: max 78 mm
Szerokość: max 78 mm
Wysokość: max 53 mm
Waga: max 450 g</t>
  </si>
  <si>
    <t>Łączność
Technologia bezprzewodowa 2,4 GHz
Kabel USB</t>
  </si>
  <si>
    <t>Bateria
Czas pracy baterii: 1 miesiąc
Wbudowany akumulator litowo-jonowo-polimerowy</t>
  </si>
  <si>
    <t>Urządzenie mobilne z systemem Android</t>
  </si>
  <si>
    <r>
      <t xml:space="preserve">Urządzenie mobilne z systemem </t>
    </r>
    <r>
      <rPr>
        <b/>
        <sz val="11"/>
        <color rgb="FF1A1A1A"/>
        <rFont val="Arial"/>
        <family val="2"/>
        <charset val="238"/>
      </rPr>
      <t>iOS </t>
    </r>
  </si>
  <si>
    <r>
      <rPr>
        <b/>
        <sz val="10"/>
        <color theme="1"/>
        <rFont val="Calibri"/>
        <family val="2"/>
        <charset val="238"/>
      </rPr>
      <t xml:space="preserve">stacja dokująca </t>
    </r>
    <r>
      <rPr>
        <sz val="10"/>
        <color theme="1"/>
        <rFont val="Calibri"/>
        <family val="2"/>
        <charset val="238"/>
      </rPr>
      <t xml:space="preserve">
Model: WD19
Kod producenta: 210-ARJG
Kompatybilność: uniwersalny
Interfejs: USB-C
Rodzaje wejść/wyjść: 3x USB 3.0, 2x USB-C, 1x HDMI, 1x RJ45, 2x DisplayPort, audio
Zasilacz w zestawie: brak
Dodatkowe informacje: Wymaga zewnętrznego zasilania (min. 130W), Plug &amp; Play</t>
    </r>
  </si>
  <si>
    <t>Manipulator 3D typ 3</t>
  </si>
  <si>
    <t>Manipulator 3D typ 2</t>
  </si>
  <si>
    <t>Manipulator 3D 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</si>
</sst>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1A1A1A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top"/>
    </xf>
    <xf numFmtId="44" fontId="2" fillId="2" borderId="9" xfId="1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44" fontId="2" fillId="2" borderId="9" xfId="0" applyNumberFormat="1" applyFont="1" applyFill="1" applyBorder="1" applyAlignment="1">
      <alignment vertical="top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1" xfId="0" applyNumberFormat="1" applyFill="1" applyBorder="1" applyAlignment="1" applyProtection="1">
      <alignment vertical="center"/>
      <protection locked="0"/>
    </xf>
    <xf numFmtId="9" fontId="0" fillId="2" borderId="12" xfId="0" applyNumberFormat="1" applyFill="1" applyBorder="1" applyAlignment="1" applyProtection="1">
      <alignment vertical="center"/>
      <protection locked="0"/>
    </xf>
    <xf numFmtId="9" fontId="0" fillId="2" borderId="10" xfId="0" applyNumberFormat="1" applyFill="1" applyBorder="1" applyAlignment="1" applyProtection="1">
      <alignment vertical="center"/>
      <protection locked="0"/>
    </xf>
    <xf numFmtId="44" fontId="0" fillId="0" borderId="11" xfId="1" applyFont="1" applyBorder="1" applyAlignment="1" applyProtection="1">
      <alignment vertical="center"/>
    </xf>
    <xf numFmtId="44" fontId="0" fillId="0" borderId="12" xfId="1" applyFont="1" applyBorder="1" applyAlignment="1" applyProtection="1">
      <alignment vertical="center"/>
    </xf>
    <xf numFmtId="44" fontId="0" fillId="0" borderId="10" xfId="1" applyFont="1" applyBorder="1" applyAlignment="1" applyProtection="1">
      <alignment vertical="center"/>
    </xf>
    <xf numFmtId="44" fontId="0" fillId="0" borderId="11" xfId="0" applyNumberFormat="1" applyBorder="1" applyAlignment="1">
      <alignment vertical="center"/>
    </xf>
    <xf numFmtId="44" fontId="0" fillId="0" borderId="12" xfId="0" applyNumberForma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2" borderId="11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4" fontId="0" fillId="2" borderId="11" xfId="1" applyFont="1" applyFill="1" applyBorder="1" applyAlignment="1" applyProtection="1">
      <alignment vertical="center"/>
      <protection locked="0"/>
    </xf>
    <xf numFmtId="44" fontId="0" fillId="2" borderId="12" xfId="1" applyFont="1" applyFill="1" applyBorder="1" applyAlignment="1" applyProtection="1">
      <alignment vertical="center"/>
      <protection locked="0"/>
    </xf>
    <xf numFmtId="44" fontId="0" fillId="2" borderId="10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>
      <alignment vertical="center"/>
    </xf>
    <xf numFmtId="0" fontId="0" fillId="2" borderId="1" xfId="0" applyFill="1" applyBorder="1" applyAlignment="1" applyProtection="1">
      <alignment vertical="top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/>
    </xf>
    <xf numFmtId="44" fontId="0" fillId="0" borderId="1" xfId="0" applyNumberFormat="1" applyBorder="1" applyAlignment="1" applyProtection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0"/>
  <sheetViews>
    <sheetView tabSelected="1" topLeftCell="A162" zoomScaleNormal="100" workbookViewId="0">
      <selection activeCell="B188" sqref="B188"/>
    </sheetView>
  </sheetViews>
  <sheetFormatPr defaultRowHeight="15" x14ac:dyDescent="0.25"/>
  <cols>
    <col min="1" max="1" width="4" style="16" bestFit="1" customWidth="1"/>
    <col min="2" max="2" width="55.140625" customWidth="1"/>
    <col min="3" max="3" width="7.140625" bestFit="1" customWidth="1"/>
    <col min="4" max="4" width="4.85546875" bestFit="1" customWidth="1"/>
    <col min="5" max="5" width="11.5703125" customWidth="1"/>
    <col min="6" max="6" width="11.28515625" customWidth="1"/>
    <col min="9" max="9" width="13.7109375" customWidth="1"/>
    <col min="10" max="10" width="16.42578125" customWidth="1"/>
  </cols>
  <sheetData>
    <row r="1" spans="1:10" ht="69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48" x14ac:dyDescent="0.2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" t="s">
        <v>10</v>
      </c>
    </row>
    <row r="3" spans="1:10" x14ac:dyDescent="0.25">
      <c r="A3" s="64"/>
      <c r="B3" s="65"/>
      <c r="C3" s="66"/>
      <c r="D3" s="66"/>
      <c r="E3" s="65"/>
      <c r="F3" s="65"/>
      <c r="G3" s="65"/>
      <c r="H3" s="65"/>
      <c r="I3" s="65"/>
      <c r="J3" s="67"/>
    </row>
    <row r="4" spans="1:10" x14ac:dyDescent="0.25">
      <c r="A4" s="68">
        <v>1</v>
      </c>
      <c r="B4" s="15" t="s">
        <v>200</v>
      </c>
      <c r="C4" s="53" t="s">
        <v>13</v>
      </c>
      <c r="D4" s="53">
        <v>1</v>
      </c>
      <c r="E4" s="58"/>
      <c r="F4" s="55">
        <f t="shared" ref="F4" si="0">E4*D4</f>
        <v>0</v>
      </c>
      <c r="G4" s="54"/>
      <c r="H4" s="55">
        <f t="shared" ref="H4" si="1">F4*G4</f>
        <v>0</v>
      </c>
      <c r="I4" s="69">
        <f t="shared" ref="I4" si="2">F4+H4</f>
        <v>0</v>
      </c>
      <c r="J4" s="57"/>
    </row>
    <row r="5" spans="1:10" x14ac:dyDescent="0.25">
      <c r="A5" s="68"/>
      <c r="B5" s="7" t="s">
        <v>15</v>
      </c>
      <c r="C5" s="53"/>
      <c r="D5" s="53"/>
      <c r="E5" s="58"/>
      <c r="F5" s="55"/>
      <c r="G5" s="54"/>
      <c r="H5" s="55"/>
      <c r="I5" s="69"/>
      <c r="J5" s="57"/>
    </row>
    <row r="6" spans="1:10" x14ac:dyDescent="0.25">
      <c r="A6" s="68"/>
      <c r="B6" s="7" t="s">
        <v>16</v>
      </c>
      <c r="C6" s="53"/>
      <c r="D6" s="53"/>
      <c r="E6" s="58"/>
      <c r="F6" s="55"/>
      <c r="G6" s="54"/>
      <c r="H6" s="55"/>
      <c r="I6" s="69"/>
      <c r="J6" s="57"/>
    </row>
    <row r="7" spans="1:10" x14ac:dyDescent="0.25">
      <c r="A7" s="68"/>
      <c r="B7" s="7" t="s">
        <v>17</v>
      </c>
      <c r="C7" s="53"/>
      <c r="D7" s="53"/>
      <c r="E7" s="58"/>
      <c r="F7" s="55"/>
      <c r="G7" s="54"/>
      <c r="H7" s="55"/>
      <c r="I7" s="69"/>
      <c r="J7" s="57"/>
    </row>
    <row r="8" spans="1:10" x14ac:dyDescent="0.25">
      <c r="A8" s="68"/>
      <c r="B8" s="7" t="s">
        <v>18</v>
      </c>
      <c r="C8" s="53"/>
      <c r="D8" s="53"/>
      <c r="E8" s="58"/>
      <c r="F8" s="55"/>
      <c r="G8" s="54"/>
      <c r="H8" s="55"/>
      <c r="I8" s="69"/>
      <c r="J8" s="57"/>
    </row>
    <row r="9" spans="1:10" x14ac:dyDescent="0.25">
      <c r="A9" s="68"/>
      <c r="B9" s="7" t="s">
        <v>19</v>
      </c>
      <c r="C9" s="53"/>
      <c r="D9" s="53"/>
      <c r="E9" s="58"/>
      <c r="F9" s="55"/>
      <c r="G9" s="54"/>
      <c r="H9" s="55"/>
      <c r="I9" s="69"/>
      <c r="J9" s="57"/>
    </row>
    <row r="10" spans="1:10" x14ac:dyDescent="0.25">
      <c r="A10" s="68"/>
      <c r="B10" s="7" t="s">
        <v>20</v>
      </c>
      <c r="C10" s="53"/>
      <c r="D10" s="53"/>
      <c r="E10" s="58"/>
      <c r="F10" s="55"/>
      <c r="G10" s="54"/>
      <c r="H10" s="55"/>
      <c r="I10" s="69"/>
      <c r="J10" s="57"/>
    </row>
    <row r="11" spans="1:10" x14ac:dyDescent="0.25">
      <c r="A11" s="68"/>
      <c r="B11" s="7" t="s">
        <v>21</v>
      </c>
      <c r="C11" s="53"/>
      <c r="D11" s="53"/>
      <c r="E11" s="58"/>
      <c r="F11" s="55"/>
      <c r="G11" s="54"/>
      <c r="H11" s="55"/>
      <c r="I11" s="69"/>
      <c r="J11" s="57"/>
    </row>
    <row r="12" spans="1:10" x14ac:dyDescent="0.25">
      <c r="A12" s="68"/>
      <c r="B12" s="7" t="s">
        <v>22</v>
      </c>
      <c r="C12" s="53"/>
      <c r="D12" s="53"/>
      <c r="E12" s="58"/>
      <c r="F12" s="55"/>
      <c r="G12" s="54"/>
      <c r="H12" s="55"/>
      <c r="I12" s="69"/>
      <c r="J12" s="57"/>
    </row>
    <row r="13" spans="1:10" x14ac:dyDescent="0.25">
      <c r="A13" s="68"/>
      <c r="B13" s="7" t="s">
        <v>23</v>
      </c>
      <c r="C13" s="53"/>
      <c r="D13" s="53"/>
      <c r="E13" s="58"/>
      <c r="F13" s="55"/>
      <c r="G13" s="54"/>
      <c r="H13" s="55"/>
      <c r="I13" s="69"/>
      <c r="J13" s="57"/>
    </row>
    <row r="14" spans="1:10" x14ac:dyDescent="0.25">
      <c r="A14" s="68"/>
      <c r="B14" s="7" t="s">
        <v>24</v>
      </c>
      <c r="C14" s="53"/>
      <c r="D14" s="53"/>
      <c r="E14" s="58"/>
      <c r="F14" s="55"/>
      <c r="G14" s="54"/>
      <c r="H14" s="55"/>
      <c r="I14" s="69"/>
      <c r="J14" s="57"/>
    </row>
    <row r="15" spans="1:10" x14ac:dyDescent="0.25">
      <c r="A15" s="68"/>
      <c r="B15" s="7" t="s">
        <v>18</v>
      </c>
      <c r="C15" s="53"/>
      <c r="D15" s="53"/>
      <c r="E15" s="58"/>
      <c r="F15" s="55"/>
      <c r="G15" s="54"/>
      <c r="H15" s="55"/>
      <c r="I15" s="69"/>
      <c r="J15" s="57"/>
    </row>
    <row r="16" spans="1:10" x14ac:dyDescent="0.25">
      <c r="A16" s="68"/>
      <c r="B16" s="7" t="s">
        <v>25</v>
      </c>
      <c r="C16" s="53"/>
      <c r="D16" s="53"/>
      <c r="E16" s="58"/>
      <c r="F16" s="55"/>
      <c r="G16" s="54"/>
      <c r="H16" s="55"/>
      <c r="I16" s="69"/>
      <c r="J16" s="57"/>
    </row>
    <row r="17" spans="1:10" x14ac:dyDescent="0.25">
      <c r="A17" s="68"/>
      <c r="B17" s="7" t="s">
        <v>26</v>
      </c>
      <c r="C17" s="53"/>
      <c r="D17" s="53"/>
      <c r="E17" s="58"/>
      <c r="F17" s="55"/>
      <c r="G17" s="54"/>
      <c r="H17" s="55"/>
      <c r="I17" s="69"/>
      <c r="J17" s="57"/>
    </row>
    <row r="18" spans="1:10" x14ac:dyDescent="0.25">
      <c r="A18" s="68"/>
      <c r="B18" s="7" t="s">
        <v>27</v>
      </c>
      <c r="C18" s="53"/>
      <c r="D18" s="53"/>
      <c r="E18" s="58"/>
      <c r="F18" s="55"/>
      <c r="G18" s="54"/>
      <c r="H18" s="55"/>
      <c r="I18" s="69"/>
      <c r="J18" s="57"/>
    </row>
    <row r="19" spans="1:10" x14ac:dyDescent="0.25">
      <c r="A19" s="68"/>
      <c r="B19" s="7" t="s">
        <v>28</v>
      </c>
      <c r="C19" s="53"/>
      <c r="D19" s="53"/>
      <c r="E19" s="58"/>
      <c r="F19" s="55"/>
      <c r="G19" s="54"/>
      <c r="H19" s="55"/>
      <c r="I19" s="69"/>
      <c r="J19" s="57"/>
    </row>
    <row r="20" spans="1:10" x14ac:dyDescent="0.25">
      <c r="A20" s="68"/>
      <c r="B20" s="7" t="s">
        <v>29</v>
      </c>
      <c r="C20" s="53"/>
      <c r="D20" s="53"/>
      <c r="E20" s="58"/>
      <c r="F20" s="55"/>
      <c r="G20" s="54"/>
      <c r="H20" s="55"/>
      <c r="I20" s="69"/>
      <c r="J20" s="57"/>
    </row>
    <row r="21" spans="1:10" x14ac:dyDescent="0.25">
      <c r="A21" s="68"/>
      <c r="B21" s="7" t="s">
        <v>30</v>
      </c>
      <c r="C21" s="53"/>
      <c r="D21" s="53"/>
      <c r="E21" s="58"/>
      <c r="F21" s="55"/>
      <c r="G21" s="54"/>
      <c r="H21" s="55"/>
      <c r="I21" s="69"/>
      <c r="J21" s="57"/>
    </row>
    <row r="22" spans="1:10" x14ac:dyDescent="0.25">
      <c r="A22" s="68"/>
      <c r="B22" s="7" t="s">
        <v>31</v>
      </c>
      <c r="C22" s="53"/>
      <c r="D22" s="53"/>
      <c r="E22" s="58"/>
      <c r="F22" s="55"/>
      <c r="G22" s="54"/>
      <c r="H22" s="55"/>
      <c r="I22" s="69"/>
      <c r="J22" s="57"/>
    </row>
    <row r="23" spans="1:10" x14ac:dyDescent="0.25">
      <c r="A23" s="68"/>
      <c r="B23" s="7" t="s">
        <v>32</v>
      </c>
      <c r="C23" s="53"/>
      <c r="D23" s="53"/>
      <c r="E23" s="58"/>
      <c r="F23" s="55"/>
      <c r="G23" s="54"/>
      <c r="H23" s="55"/>
      <c r="I23" s="69"/>
      <c r="J23" s="57"/>
    </row>
    <row r="24" spans="1:10" ht="25.5" x14ac:dyDescent="0.25">
      <c r="A24" s="68"/>
      <c r="B24" s="7" t="s">
        <v>33</v>
      </c>
      <c r="C24" s="53"/>
      <c r="D24" s="53"/>
      <c r="E24" s="58"/>
      <c r="F24" s="55"/>
      <c r="G24" s="54"/>
      <c r="H24" s="55"/>
      <c r="I24" s="69"/>
      <c r="J24" s="57"/>
    </row>
    <row r="25" spans="1:10" x14ac:dyDescent="0.25">
      <c r="A25" s="68"/>
      <c r="B25" s="7" t="s">
        <v>34</v>
      </c>
      <c r="C25" s="53"/>
      <c r="D25" s="53"/>
      <c r="E25" s="58"/>
      <c r="F25" s="55"/>
      <c r="G25" s="54"/>
      <c r="H25" s="55"/>
      <c r="I25" s="69"/>
      <c r="J25" s="57"/>
    </row>
    <row r="26" spans="1:10" x14ac:dyDescent="0.25">
      <c r="A26" s="68"/>
      <c r="B26" s="7" t="s">
        <v>35</v>
      </c>
      <c r="C26" s="53"/>
      <c r="D26" s="53"/>
      <c r="E26" s="58"/>
      <c r="F26" s="55"/>
      <c r="G26" s="54"/>
      <c r="H26" s="55"/>
      <c r="I26" s="69"/>
      <c r="J26" s="57"/>
    </row>
    <row r="27" spans="1:10" x14ac:dyDescent="0.25">
      <c r="A27" s="68"/>
      <c r="B27" s="7" t="s">
        <v>36</v>
      </c>
      <c r="C27" s="53"/>
      <c r="D27" s="53"/>
      <c r="E27" s="58"/>
      <c r="F27" s="55"/>
      <c r="G27" s="54"/>
      <c r="H27" s="55"/>
      <c r="I27" s="69"/>
      <c r="J27" s="57"/>
    </row>
    <row r="28" spans="1:10" x14ac:dyDescent="0.25">
      <c r="A28" s="68"/>
      <c r="B28" s="7" t="s">
        <v>37</v>
      </c>
      <c r="C28" s="53"/>
      <c r="D28" s="53"/>
      <c r="E28" s="58"/>
      <c r="F28" s="55"/>
      <c r="G28" s="54"/>
      <c r="H28" s="55"/>
      <c r="I28" s="69"/>
      <c r="J28" s="57"/>
    </row>
    <row r="29" spans="1:10" x14ac:dyDescent="0.25">
      <c r="A29" s="68"/>
      <c r="B29" s="7" t="s">
        <v>38</v>
      </c>
      <c r="C29" s="53"/>
      <c r="D29" s="53"/>
      <c r="E29" s="58"/>
      <c r="F29" s="55"/>
      <c r="G29" s="54"/>
      <c r="H29" s="55"/>
      <c r="I29" s="69"/>
      <c r="J29" s="57"/>
    </row>
    <row r="30" spans="1:10" x14ac:dyDescent="0.25">
      <c r="A30" s="68"/>
      <c r="B30" s="7" t="s">
        <v>39</v>
      </c>
      <c r="C30" s="53"/>
      <c r="D30" s="53"/>
      <c r="E30" s="58"/>
      <c r="F30" s="55"/>
      <c r="G30" s="54"/>
      <c r="H30" s="55"/>
      <c r="I30" s="69"/>
      <c r="J30" s="57"/>
    </row>
    <row r="31" spans="1:10" ht="25.5" x14ac:dyDescent="0.25">
      <c r="A31" s="68"/>
      <c r="B31" s="7" t="s">
        <v>40</v>
      </c>
      <c r="C31" s="53"/>
      <c r="D31" s="53"/>
      <c r="E31" s="58"/>
      <c r="F31" s="55"/>
      <c r="G31" s="54"/>
      <c r="H31" s="55"/>
      <c r="I31" s="69"/>
      <c r="J31" s="57"/>
    </row>
    <row r="32" spans="1:10" x14ac:dyDescent="0.25">
      <c r="A32" s="68"/>
      <c r="B32" s="7" t="s">
        <v>41</v>
      </c>
      <c r="C32" s="53"/>
      <c r="D32" s="53"/>
      <c r="E32" s="58"/>
      <c r="F32" s="55"/>
      <c r="G32" s="54"/>
      <c r="H32" s="55"/>
      <c r="I32" s="69"/>
      <c r="J32" s="57"/>
    </row>
    <row r="33" spans="1:10" x14ac:dyDescent="0.25">
      <c r="A33" s="68"/>
      <c r="B33" s="7" t="s">
        <v>42</v>
      </c>
      <c r="C33" s="53"/>
      <c r="D33" s="53"/>
      <c r="E33" s="58"/>
      <c r="F33" s="55"/>
      <c r="G33" s="54"/>
      <c r="H33" s="55"/>
      <c r="I33" s="69"/>
      <c r="J33" s="57"/>
    </row>
    <row r="34" spans="1:10" x14ac:dyDescent="0.25">
      <c r="A34" s="68"/>
      <c r="B34" s="7" t="s">
        <v>43</v>
      </c>
      <c r="C34" s="53"/>
      <c r="D34" s="53"/>
      <c r="E34" s="58"/>
      <c r="F34" s="55"/>
      <c r="G34" s="54"/>
      <c r="H34" s="55"/>
      <c r="I34" s="69"/>
      <c r="J34" s="57"/>
    </row>
    <row r="35" spans="1:10" x14ac:dyDescent="0.25">
      <c r="A35" s="68"/>
      <c r="B35" s="7" t="s">
        <v>44</v>
      </c>
      <c r="C35" s="53"/>
      <c r="D35" s="53"/>
      <c r="E35" s="58"/>
      <c r="F35" s="55"/>
      <c r="G35" s="54"/>
      <c r="H35" s="55"/>
      <c r="I35" s="69"/>
      <c r="J35" s="57"/>
    </row>
    <row r="36" spans="1:10" x14ac:dyDescent="0.25">
      <c r="A36" s="68"/>
      <c r="B36" s="7" t="s">
        <v>45</v>
      </c>
      <c r="C36" s="53"/>
      <c r="D36" s="53"/>
      <c r="E36" s="58"/>
      <c r="F36" s="55"/>
      <c r="G36" s="54"/>
      <c r="H36" s="55"/>
      <c r="I36" s="69"/>
      <c r="J36" s="57"/>
    </row>
    <row r="37" spans="1:10" x14ac:dyDescent="0.25">
      <c r="A37" s="68"/>
      <c r="B37" s="7" t="s">
        <v>46</v>
      </c>
      <c r="C37" s="53"/>
      <c r="D37" s="53"/>
      <c r="E37" s="58"/>
      <c r="F37" s="55"/>
      <c r="G37" s="54"/>
      <c r="H37" s="55"/>
      <c r="I37" s="69"/>
      <c r="J37" s="57"/>
    </row>
    <row r="38" spans="1:10" x14ac:dyDescent="0.25">
      <c r="A38" s="68"/>
      <c r="B38" s="7" t="s">
        <v>47</v>
      </c>
      <c r="C38" s="53"/>
      <c r="D38" s="53"/>
      <c r="E38" s="58"/>
      <c r="F38" s="55"/>
      <c r="G38" s="54"/>
      <c r="H38" s="55"/>
      <c r="I38" s="69"/>
      <c r="J38" s="57"/>
    </row>
    <row r="39" spans="1:10" x14ac:dyDescent="0.25">
      <c r="A39" s="68"/>
      <c r="B39" s="7" t="s">
        <v>19</v>
      </c>
      <c r="C39" s="53"/>
      <c r="D39" s="53"/>
      <c r="E39" s="58"/>
      <c r="F39" s="55"/>
      <c r="G39" s="54"/>
      <c r="H39" s="55"/>
      <c r="I39" s="69"/>
      <c r="J39" s="57"/>
    </row>
    <row r="40" spans="1:10" x14ac:dyDescent="0.25">
      <c r="A40" s="68"/>
      <c r="B40" s="7" t="s">
        <v>48</v>
      </c>
      <c r="C40" s="53"/>
      <c r="D40" s="53"/>
      <c r="E40" s="58"/>
      <c r="F40" s="55"/>
      <c r="G40" s="54"/>
      <c r="H40" s="55"/>
      <c r="I40" s="69"/>
      <c r="J40" s="57"/>
    </row>
    <row r="41" spans="1:10" ht="38.25" x14ac:dyDescent="0.25">
      <c r="A41" s="68"/>
      <c r="B41" s="7" t="s">
        <v>49</v>
      </c>
      <c r="C41" s="53"/>
      <c r="D41" s="53"/>
      <c r="E41" s="58"/>
      <c r="F41" s="55"/>
      <c r="G41" s="54"/>
      <c r="H41" s="55"/>
      <c r="I41" s="69"/>
      <c r="J41" s="57"/>
    </row>
    <row r="42" spans="1:10" x14ac:dyDescent="0.25">
      <c r="A42" s="68"/>
      <c r="B42" s="7" t="s">
        <v>14</v>
      </c>
      <c r="C42" s="53"/>
      <c r="D42" s="53"/>
      <c r="E42" s="58"/>
      <c r="F42" s="55"/>
      <c r="G42" s="54"/>
      <c r="H42" s="55"/>
      <c r="I42" s="69"/>
      <c r="J42" s="57"/>
    </row>
    <row r="43" spans="1:10" x14ac:dyDescent="0.25">
      <c r="A43" s="68"/>
      <c r="B43" s="8" t="s">
        <v>50</v>
      </c>
      <c r="C43" s="53"/>
      <c r="D43" s="53"/>
      <c r="E43" s="58"/>
      <c r="F43" s="55"/>
      <c r="G43" s="54"/>
      <c r="H43" s="55"/>
      <c r="I43" s="69"/>
      <c r="J43" s="57"/>
    </row>
    <row r="44" spans="1:10" x14ac:dyDescent="0.25">
      <c r="A44" s="51">
        <v>2</v>
      </c>
      <c r="B44" s="15" t="s">
        <v>201</v>
      </c>
      <c r="C44" s="53" t="s">
        <v>13</v>
      </c>
      <c r="D44" s="53">
        <v>1</v>
      </c>
      <c r="E44" s="58"/>
      <c r="F44" s="55">
        <f t="shared" ref="F44" si="3">E44*D44</f>
        <v>0</v>
      </c>
      <c r="G44" s="54"/>
      <c r="H44" s="55">
        <f t="shared" ref="H44" si="4">F44*G44</f>
        <v>0</v>
      </c>
      <c r="I44" s="56">
        <f t="shared" ref="I44" si="5">F44+H44</f>
        <v>0</v>
      </c>
      <c r="J44" s="57"/>
    </row>
    <row r="45" spans="1:10" x14ac:dyDescent="0.25">
      <c r="A45" s="51"/>
      <c r="B45" s="7" t="s">
        <v>83</v>
      </c>
      <c r="C45" s="53"/>
      <c r="D45" s="53"/>
      <c r="E45" s="58"/>
      <c r="F45" s="55"/>
      <c r="G45" s="54"/>
      <c r="H45" s="55"/>
      <c r="I45" s="56"/>
      <c r="J45" s="57"/>
    </row>
    <row r="46" spans="1:10" ht="25.5" x14ac:dyDescent="0.25">
      <c r="A46" s="51"/>
      <c r="B46" s="7" t="s">
        <v>84</v>
      </c>
      <c r="C46" s="53"/>
      <c r="D46" s="53"/>
      <c r="E46" s="58"/>
      <c r="F46" s="55"/>
      <c r="G46" s="54"/>
      <c r="H46" s="55"/>
      <c r="I46" s="56"/>
      <c r="J46" s="57"/>
    </row>
    <row r="47" spans="1:10" x14ac:dyDescent="0.25">
      <c r="A47" s="51"/>
      <c r="B47" s="7" t="s">
        <v>85</v>
      </c>
      <c r="C47" s="53"/>
      <c r="D47" s="53"/>
      <c r="E47" s="58"/>
      <c r="F47" s="55"/>
      <c r="G47" s="54"/>
      <c r="H47" s="55"/>
      <c r="I47" s="56"/>
      <c r="J47" s="57"/>
    </row>
    <row r="48" spans="1:10" x14ac:dyDescent="0.25">
      <c r="A48" s="51"/>
      <c r="B48" s="7" t="s">
        <v>86</v>
      </c>
      <c r="C48" s="53"/>
      <c r="D48" s="53"/>
      <c r="E48" s="58"/>
      <c r="F48" s="55"/>
      <c r="G48" s="54"/>
      <c r="H48" s="55"/>
      <c r="I48" s="56"/>
      <c r="J48" s="57"/>
    </row>
    <row r="49" spans="1:10" ht="25.5" x14ac:dyDescent="0.25">
      <c r="A49" s="51"/>
      <c r="B49" s="7" t="s">
        <v>87</v>
      </c>
      <c r="C49" s="53"/>
      <c r="D49" s="53"/>
      <c r="E49" s="58"/>
      <c r="F49" s="55"/>
      <c r="G49" s="54"/>
      <c r="H49" s="55"/>
      <c r="I49" s="56"/>
      <c r="J49" s="57"/>
    </row>
    <row r="50" spans="1:10" x14ac:dyDescent="0.25">
      <c r="A50" s="51"/>
      <c r="B50" s="7" t="s">
        <v>88</v>
      </c>
      <c r="C50" s="53"/>
      <c r="D50" s="53"/>
      <c r="E50" s="58"/>
      <c r="F50" s="55"/>
      <c r="G50" s="54"/>
      <c r="H50" s="55"/>
      <c r="I50" s="56"/>
      <c r="J50" s="57"/>
    </row>
    <row r="51" spans="1:10" x14ac:dyDescent="0.25">
      <c r="A51" s="51"/>
      <c r="B51" s="7" t="s">
        <v>89</v>
      </c>
      <c r="C51" s="53"/>
      <c r="D51" s="53"/>
      <c r="E51" s="58"/>
      <c r="F51" s="55"/>
      <c r="G51" s="54"/>
      <c r="H51" s="55"/>
      <c r="I51" s="56"/>
      <c r="J51" s="57"/>
    </row>
    <row r="52" spans="1:10" x14ac:dyDescent="0.25">
      <c r="A52" s="51"/>
      <c r="B52" s="7" t="s">
        <v>90</v>
      </c>
      <c r="C52" s="53"/>
      <c r="D52" s="53"/>
      <c r="E52" s="58"/>
      <c r="F52" s="55"/>
      <c r="G52" s="54"/>
      <c r="H52" s="55"/>
      <c r="I52" s="56"/>
      <c r="J52" s="57"/>
    </row>
    <row r="53" spans="1:10" ht="25.5" x14ac:dyDescent="0.25">
      <c r="A53" s="51"/>
      <c r="B53" s="7" t="s">
        <v>91</v>
      </c>
      <c r="C53" s="53"/>
      <c r="D53" s="53"/>
      <c r="E53" s="58"/>
      <c r="F53" s="55"/>
      <c r="G53" s="54"/>
      <c r="H53" s="55"/>
      <c r="I53" s="56"/>
      <c r="J53" s="57"/>
    </row>
    <row r="54" spans="1:10" x14ac:dyDescent="0.25">
      <c r="A54" s="51"/>
      <c r="B54" s="7" t="s">
        <v>92</v>
      </c>
      <c r="C54" s="53"/>
      <c r="D54" s="53"/>
      <c r="E54" s="58"/>
      <c r="F54" s="55"/>
      <c r="G54" s="54"/>
      <c r="H54" s="55"/>
      <c r="I54" s="56"/>
      <c r="J54" s="57"/>
    </row>
    <row r="55" spans="1:10" ht="25.5" x14ac:dyDescent="0.25">
      <c r="A55" s="51"/>
      <c r="B55" s="7" t="s">
        <v>93</v>
      </c>
      <c r="C55" s="53"/>
      <c r="D55" s="53"/>
      <c r="E55" s="58"/>
      <c r="F55" s="55"/>
      <c r="G55" s="54"/>
      <c r="H55" s="55"/>
      <c r="I55" s="56"/>
      <c r="J55" s="57"/>
    </row>
    <row r="56" spans="1:10" x14ac:dyDescent="0.25">
      <c r="A56" s="51"/>
      <c r="B56" s="7" t="s">
        <v>94</v>
      </c>
      <c r="C56" s="53"/>
      <c r="D56" s="53"/>
      <c r="E56" s="58"/>
      <c r="F56" s="55"/>
      <c r="G56" s="54"/>
      <c r="H56" s="55"/>
      <c r="I56" s="56"/>
      <c r="J56" s="57"/>
    </row>
    <row r="57" spans="1:10" ht="25.5" x14ac:dyDescent="0.25">
      <c r="A57" s="51"/>
      <c r="B57" s="7" t="s">
        <v>95</v>
      </c>
      <c r="C57" s="53"/>
      <c r="D57" s="53"/>
      <c r="E57" s="58"/>
      <c r="F57" s="55"/>
      <c r="G57" s="54"/>
      <c r="H57" s="55"/>
      <c r="I57" s="56"/>
      <c r="J57" s="57"/>
    </row>
    <row r="58" spans="1:10" x14ac:dyDescent="0.25">
      <c r="A58" s="51"/>
      <c r="B58" s="7" t="s">
        <v>96</v>
      </c>
      <c r="C58" s="53"/>
      <c r="D58" s="53"/>
      <c r="E58" s="58"/>
      <c r="F58" s="55"/>
      <c r="G58" s="54"/>
      <c r="H58" s="55"/>
      <c r="I58" s="56"/>
      <c r="J58" s="57"/>
    </row>
    <row r="59" spans="1:10" x14ac:dyDescent="0.25">
      <c r="A59" s="51"/>
      <c r="B59" s="7" t="s">
        <v>97</v>
      </c>
      <c r="C59" s="53"/>
      <c r="D59" s="53"/>
      <c r="E59" s="58"/>
      <c r="F59" s="55"/>
      <c r="G59" s="54"/>
      <c r="H59" s="55"/>
      <c r="I59" s="56"/>
      <c r="J59" s="57"/>
    </row>
    <row r="60" spans="1:10" x14ac:dyDescent="0.25">
      <c r="A60" s="51"/>
      <c r="B60" s="7" t="s">
        <v>98</v>
      </c>
      <c r="C60" s="53"/>
      <c r="D60" s="53"/>
      <c r="E60" s="58"/>
      <c r="F60" s="55"/>
      <c r="G60" s="54"/>
      <c r="H60" s="55"/>
      <c r="I60" s="56"/>
      <c r="J60" s="57"/>
    </row>
    <row r="61" spans="1:10" ht="25.5" x14ac:dyDescent="0.25">
      <c r="A61" s="51"/>
      <c r="B61" s="7" t="s">
        <v>99</v>
      </c>
      <c r="C61" s="53"/>
      <c r="D61" s="53"/>
      <c r="E61" s="58"/>
      <c r="F61" s="55"/>
      <c r="G61" s="54"/>
      <c r="H61" s="55"/>
      <c r="I61" s="56"/>
      <c r="J61" s="57"/>
    </row>
    <row r="62" spans="1:10" x14ac:dyDescent="0.25">
      <c r="A62" s="51"/>
      <c r="B62" s="7" t="s">
        <v>100</v>
      </c>
      <c r="C62" s="53"/>
      <c r="D62" s="53"/>
      <c r="E62" s="58"/>
      <c r="F62" s="55"/>
      <c r="G62" s="54"/>
      <c r="H62" s="55"/>
      <c r="I62" s="56"/>
      <c r="J62" s="57"/>
    </row>
    <row r="63" spans="1:10" ht="25.5" x14ac:dyDescent="0.25">
      <c r="A63" s="51"/>
      <c r="B63" s="7" t="s">
        <v>101</v>
      </c>
      <c r="C63" s="53"/>
      <c r="D63" s="53"/>
      <c r="E63" s="58"/>
      <c r="F63" s="55"/>
      <c r="G63" s="54"/>
      <c r="H63" s="55"/>
      <c r="I63" s="56"/>
      <c r="J63" s="57"/>
    </row>
    <row r="64" spans="1:10" x14ac:dyDescent="0.25">
      <c r="A64" s="51"/>
      <c r="B64" s="7" t="s">
        <v>102</v>
      </c>
      <c r="C64" s="53"/>
      <c r="D64" s="53"/>
      <c r="E64" s="58"/>
      <c r="F64" s="55"/>
      <c r="G64" s="54"/>
      <c r="H64" s="55"/>
      <c r="I64" s="56"/>
      <c r="J64" s="57"/>
    </row>
    <row r="65" spans="1:10" x14ac:dyDescent="0.25">
      <c r="A65" s="51"/>
      <c r="B65" s="7" t="s">
        <v>103</v>
      </c>
      <c r="C65" s="53"/>
      <c r="D65" s="53"/>
      <c r="E65" s="58"/>
      <c r="F65" s="55"/>
      <c r="G65" s="54"/>
      <c r="H65" s="55"/>
      <c r="I65" s="56"/>
      <c r="J65" s="57"/>
    </row>
    <row r="66" spans="1:10" ht="25.5" x14ac:dyDescent="0.25">
      <c r="A66" s="51"/>
      <c r="B66" s="7" t="s">
        <v>104</v>
      </c>
      <c r="C66" s="53"/>
      <c r="D66" s="53"/>
      <c r="E66" s="58"/>
      <c r="F66" s="55"/>
      <c r="G66" s="54"/>
      <c r="H66" s="55"/>
      <c r="I66" s="56"/>
      <c r="J66" s="57"/>
    </row>
    <row r="67" spans="1:10" ht="25.5" x14ac:dyDescent="0.25">
      <c r="A67" s="51"/>
      <c r="B67" s="7" t="s">
        <v>105</v>
      </c>
      <c r="C67" s="53"/>
      <c r="D67" s="53"/>
      <c r="E67" s="58"/>
      <c r="F67" s="55"/>
      <c r="G67" s="54"/>
      <c r="H67" s="55"/>
      <c r="I67" s="56"/>
      <c r="J67" s="57"/>
    </row>
    <row r="68" spans="1:10" x14ac:dyDescent="0.25">
      <c r="A68" s="51"/>
      <c r="B68" s="7" t="s">
        <v>106</v>
      </c>
      <c r="C68" s="53"/>
      <c r="D68" s="53"/>
      <c r="E68" s="58"/>
      <c r="F68" s="55"/>
      <c r="G68" s="54"/>
      <c r="H68" s="55"/>
      <c r="I68" s="56"/>
      <c r="J68" s="57"/>
    </row>
    <row r="69" spans="1:10" x14ac:dyDescent="0.25">
      <c r="A69" s="51"/>
      <c r="B69" s="7" t="s">
        <v>107</v>
      </c>
      <c r="C69" s="53"/>
      <c r="D69" s="53"/>
      <c r="E69" s="58"/>
      <c r="F69" s="55"/>
      <c r="G69" s="54"/>
      <c r="H69" s="55"/>
      <c r="I69" s="56"/>
      <c r="J69" s="57"/>
    </row>
    <row r="70" spans="1:10" x14ac:dyDescent="0.25">
      <c r="A70" s="51"/>
      <c r="B70" s="7" t="s">
        <v>108</v>
      </c>
      <c r="C70" s="53"/>
      <c r="D70" s="53"/>
      <c r="E70" s="58"/>
      <c r="F70" s="55"/>
      <c r="G70" s="54"/>
      <c r="H70" s="55"/>
      <c r="I70" s="56"/>
      <c r="J70" s="57"/>
    </row>
    <row r="71" spans="1:10" x14ac:dyDescent="0.25">
      <c r="A71" s="51"/>
      <c r="B71" s="7" t="s">
        <v>109</v>
      </c>
      <c r="C71" s="53"/>
      <c r="D71" s="53"/>
      <c r="E71" s="58"/>
      <c r="F71" s="55"/>
      <c r="G71" s="54"/>
      <c r="H71" s="55"/>
      <c r="I71" s="56"/>
      <c r="J71" s="57"/>
    </row>
    <row r="72" spans="1:10" x14ac:dyDescent="0.25">
      <c r="A72" s="51"/>
      <c r="B72" s="7" t="s">
        <v>110</v>
      </c>
      <c r="C72" s="53"/>
      <c r="D72" s="53"/>
      <c r="E72" s="58"/>
      <c r="F72" s="55"/>
      <c r="G72" s="54"/>
      <c r="H72" s="55"/>
      <c r="I72" s="56"/>
      <c r="J72" s="57"/>
    </row>
    <row r="73" spans="1:10" x14ac:dyDescent="0.25">
      <c r="A73" s="51"/>
      <c r="B73" s="7" t="s">
        <v>111</v>
      </c>
      <c r="C73" s="53"/>
      <c r="D73" s="53"/>
      <c r="E73" s="58"/>
      <c r="F73" s="55"/>
      <c r="G73" s="54"/>
      <c r="H73" s="55"/>
      <c r="I73" s="56"/>
      <c r="J73" s="57"/>
    </row>
    <row r="74" spans="1:10" x14ac:dyDescent="0.25">
      <c r="A74" s="51"/>
      <c r="B74" s="7" t="s">
        <v>112</v>
      </c>
      <c r="C74" s="53"/>
      <c r="D74" s="53"/>
      <c r="E74" s="58"/>
      <c r="F74" s="55"/>
      <c r="G74" s="54"/>
      <c r="H74" s="55"/>
      <c r="I74" s="56"/>
      <c r="J74" s="57"/>
    </row>
    <row r="75" spans="1:10" x14ac:dyDescent="0.25">
      <c r="A75" s="51"/>
      <c r="B75" s="8" t="s">
        <v>14</v>
      </c>
      <c r="C75" s="53"/>
      <c r="D75" s="53"/>
      <c r="E75" s="58"/>
      <c r="F75" s="55"/>
      <c r="G75" s="54"/>
      <c r="H75" s="55"/>
      <c r="I75" s="56"/>
      <c r="J75" s="57"/>
    </row>
    <row r="76" spans="1:10" x14ac:dyDescent="0.25">
      <c r="A76" s="51">
        <v>3</v>
      </c>
      <c r="B76" s="15" t="s">
        <v>113</v>
      </c>
      <c r="C76" s="53" t="s">
        <v>13</v>
      </c>
      <c r="D76" s="53">
        <v>1</v>
      </c>
      <c r="E76" s="58"/>
      <c r="F76" s="55">
        <f t="shared" ref="F76" si="6">E76*D76</f>
        <v>0</v>
      </c>
      <c r="G76" s="54"/>
      <c r="H76" s="55">
        <f t="shared" ref="H76" si="7">F76*G76</f>
        <v>0</v>
      </c>
      <c r="I76" s="56">
        <f t="shared" ref="I76" si="8">F76+H76</f>
        <v>0</v>
      </c>
      <c r="J76" s="57"/>
    </row>
    <row r="77" spans="1:10" x14ac:dyDescent="0.25">
      <c r="A77" s="51"/>
      <c r="B77" s="7" t="s">
        <v>114</v>
      </c>
      <c r="C77" s="53"/>
      <c r="D77" s="53"/>
      <c r="E77" s="58"/>
      <c r="F77" s="55"/>
      <c r="G77" s="54"/>
      <c r="H77" s="55"/>
      <c r="I77" s="56"/>
      <c r="J77" s="57"/>
    </row>
    <row r="78" spans="1:10" ht="25.5" x14ac:dyDescent="0.25">
      <c r="A78" s="51"/>
      <c r="B78" s="7" t="s">
        <v>115</v>
      </c>
      <c r="C78" s="53"/>
      <c r="D78" s="53"/>
      <c r="E78" s="58"/>
      <c r="F78" s="55"/>
      <c r="G78" s="54"/>
      <c r="H78" s="55"/>
      <c r="I78" s="56"/>
      <c r="J78" s="57"/>
    </row>
    <row r="79" spans="1:10" x14ac:dyDescent="0.25">
      <c r="A79" s="51"/>
      <c r="B79" s="7" t="s">
        <v>116</v>
      </c>
      <c r="C79" s="53"/>
      <c r="D79" s="53"/>
      <c r="E79" s="58"/>
      <c r="F79" s="55"/>
      <c r="G79" s="54"/>
      <c r="H79" s="55"/>
      <c r="I79" s="56"/>
      <c r="J79" s="57"/>
    </row>
    <row r="80" spans="1:10" x14ac:dyDescent="0.25">
      <c r="A80" s="51"/>
      <c r="B80" s="7" t="s">
        <v>117</v>
      </c>
      <c r="C80" s="53"/>
      <c r="D80" s="53"/>
      <c r="E80" s="58"/>
      <c r="F80" s="55"/>
      <c r="G80" s="54"/>
      <c r="H80" s="55"/>
      <c r="I80" s="56"/>
      <c r="J80" s="57"/>
    </row>
    <row r="81" spans="1:10" x14ac:dyDescent="0.25">
      <c r="A81" s="51"/>
      <c r="B81" s="7" t="s">
        <v>118</v>
      </c>
      <c r="C81" s="53"/>
      <c r="D81" s="53"/>
      <c r="E81" s="58"/>
      <c r="F81" s="55"/>
      <c r="G81" s="54"/>
      <c r="H81" s="55"/>
      <c r="I81" s="56"/>
      <c r="J81" s="57"/>
    </row>
    <row r="82" spans="1:10" x14ac:dyDescent="0.25">
      <c r="A82" s="51"/>
      <c r="B82" s="7" t="s">
        <v>119</v>
      </c>
      <c r="C82" s="53"/>
      <c r="D82" s="53"/>
      <c r="E82" s="58"/>
      <c r="F82" s="55"/>
      <c r="G82" s="54"/>
      <c r="H82" s="55"/>
      <c r="I82" s="56"/>
      <c r="J82" s="57"/>
    </row>
    <row r="83" spans="1:10" x14ac:dyDescent="0.25">
      <c r="A83" s="51"/>
      <c r="B83" s="7" t="s">
        <v>120</v>
      </c>
      <c r="C83" s="53"/>
      <c r="D83" s="53"/>
      <c r="E83" s="58"/>
      <c r="F83" s="55"/>
      <c r="G83" s="54"/>
      <c r="H83" s="55"/>
      <c r="I83" s="56"/>
      <c r="J83" s="57"/>
    </row>
    <row r="84" spans="1:10" ht="25.5" x14ac:dyDescent="0.25">
      <c r="A84" s="51"/>
      <c r="B84" s="7" t="s">
        <v>121</v>
      </c>
      <c r="C84" s="53"/>
      <c r="D84" s="53"/>
      <c r="E84" s="58"/>
      <c r="F84" s="55"/>
      <c r="G84" s="54"/>
      <c r="H84" s="55"/>
      <c r="I84" s="56"/>
      <c r="J84" s="57"/>
    </row>
    <row r="85" spans="1:10" ht="38.25" x14ac:dyDescent="0.25">
      <c r="A85" s="51"/>
      <c r="B85" s="7" t="s">
        <v>122</v>
      </c>
      <c r="C85" s="53"/>
      <c r="D85" s="53"/>
      <c r="E85" s="58"/>
      <c r="F85" s="55"/>
      <c r="G85" s="54"/>
      <c r="H85" s="55"/>
      <c r="I85" s="56"/>
      <c r="J85" s="57"/>
    </row>
    <row r="86" spans="1:10" x14ac:dyDescent="0.25">
      <c r="A86" s="51"/>
      <c r="B86" s="7" t="s">
        <v>123</v>
      </c>
      <c r="C86" s="53"/>
      <c r="D86" s="53"/>
      <c r="E86" s="58"/>
      <c r="F86" s="55"/>
      <c r="G86" s="54"/>
      <c r="H86" s="55"/>
      <c r="I86" s="56"/>
      <c r="J86" s="57"/>
    </row>
    <row r="87" spans="1:10" x14ac:dyDescent="0.25">
      <c r="A87" s="51"/>
      <c r="B87" s="7" t="s">
        <v>124</v>
      </c>
      <c r="C87" s="53"/>
      <c r="D87" s="53"/>
      <c r="E87" s="58"/>
      <c r="F87" s="55"/>
      <c r="G87" s="54"/>
      <c r="H87" s="55"/>
      <c r="I87" s="56"/>
      <c r="J87" s="57"/>
    </row>
    <row r="88" spans="1:10" x14ac:dyDescent="0.25">
      <c r="A88" s="51"/>
      <c r="B88" s="7" t="s">
        <v>125</v>
      </c>
      <c r="C88" s="53"/>
      <c r="D88" s="53"/>
      <c r="E88" s="58"/>
      <c r="F88" s="55"/>
      <c r="G88" s="54"/>
      <c r="H88" s="55"/>
      <c r="I88" s="56"/>
      <c r="J88" s="57"/>
    </row>
    <row r="89" spans="1:10" x14ac:dyDescent="0.25">
      <c r="A89" s="51"/>
      <c r="B89" s="7" t="s">
        <v>126</v>
      </c>
      <c r="C89" s="53"/>
      <c r="D89" s="53"/>
      <c r="E89" s="58"/>
      <c r="F89" s="55"/>
      <c r="G89" s="54"/>
      <c r="H89" s="55"/>
      <c r="I89" s="56"/>
      <c r="J89" s="57"/>
    </row>
    <row r="90" spans="1:10" x14ac:dyDescent="0.25">
      <c r="A90" s="51"/>
      <c r="B90" s="7" t="s">
        <v>108</v>
      </c>
      <c r="C90" s="53"/>
      <c r="D90" s="53"/>
      <c r="E90" s="58"/>
      <c r="F90" s="55"/>
      <c r="G90" s="54"/>
      <c r="H90" s="55"/>
      <c r="I90" s="56"/>
      <c r="J90" s="57"/>
    </row>
    <row r="91" spans="1:10" x14ac:dyDescent="0.25">
      <c r="A91" s="51"/>
      <c r="B91" s="7" t="s">
        <v>127</v>
      </c>
      <c r="C91" s="53"/>
      <c r="D91" s="53"/>
      <c r="E91" s="58"/>
      <c r="F91" s="55"/>
      <c r="G91" s="54"/>
      <c r="H91" s="55"/>
      <c r="I91" s="56"/>
      <c r="J91" s="57"/>
    </row>
    <row r="92" spans="1:10" ht="25.5" x14ac:dyDescent="0.25">
      <c r="A92" s="51"/>
      <c r="B92" s="7" t="s">
        <v>128</v>
      </c>
      <c r="C92" s="53"/>
      <c r="D92" s="53"/>
      <c r="E92" s="58"/>
      <c r="F92" s="55"/>
      <c r="G92" s="54"/>
      <c r="H92" s="55"/>
      <c r="I92" s="56"/>
      <c r="J92" s="57"/>
    </row>
    <row r="93" spans="1:10" x14ac:dyDescent="0.25">
      <c r="A93" s="51"/>
      <c r="B93" s="7" t="s">
        <v>129</v>
      </c>
      <c r="C93" s="53"/>
      <c r="D93" s="53"/>
      <c r="E93" s="58"/>
      <c r="F93" s="55"/>
      <c r="G93" s="54"/>
      <c r="H93" s="55"/>
      <c r="I93" s="56"/>
      <c r="J93" s="57"/>
    </row>
    <row r="94" spans="1:10" x14ac:dyDescent="0.25">
      <c r="A94" s="51"/>
      <c r="B94" s="7" t="s">
        <v>130</v>
      </c>
      <c r="C94" s="53"/>
      <c r="D94" s="53"/>
      <c r="E94" s="58"/>
      <c r="F94" s="55"/>
      <c r="G94" s="54"/>
      <c r="H94" s="55"/>
      <c r="I94" s="56"/>
      <c r="J94" s="57"/>
    </row>
    <row r="95" spans="1:10" x14ac:dyDescent="0.25">
      <c r="A95" s="51"/>
      <c r="B95" s="7" t="s">
        <v>131</v>
      </c>
      <c r="C95" s="53"/>
      <c r="D95" s="53"/>
      <c r="E95" s="58"/>
      <c r="F95" s="55"/>
      <c r="G95" s="54"/>
      <c r="H95" s="55"/>
      <c r="I95" s="56"/>
      <c r="J95" s="57"/>
    </row>
    <row r="96" spans="1:10" x14ac:dyDescent="0.25">
      <c r="A96" s="51"/>
      <c r="B96" s="7" t="s">
        <v>132</v>
      </c>
      <c r="C96" s="53"/>
      <c r="D96" s="53"/>
      <c r="E96" s="58"/>
      <c r="F96" s="55"/>
      <c r="G96" s="54"/>
      <c r="H96" s="55"/>
      <c r="I96" s="56"/>
      <c r="J96" s="57"/>
    </row>
    <row r="97" spans="1:10" x14ac:dyDescent="0.25">
      <c r="A97" s="51"/>
      <c r="B97" s="8" t="s">
        <v>14</v>
      </c>
      <c r="C97" s="53"/>
      <c r="D97" s="53"/>
      <c r="E97" s="58"/>
      <c r="F97" s="55"/>
      <c r="G97" s="54"/>
      <c r="H97" s="55"/>
      <c r="I97" s="56"/>
      <c r="J97" s="57"/>
    </row>
    <row r="98" spans="1:10" x14ac:dyDescent="0.25">
      <c r="A98" s="51">
        <v>4</v>
      </c>
      <c r="B98" s="21" t="s">
        <v>133</v>
      </c>
      <c r="C98" s="53" t="s">
        <v>13</v>
      </c>
      <c r="D98" s="53">
        <v>1</v>
      </c>
      <c r="E98" s="58"/>
      <c r="F98" s="55">
        <f t="shared" ref="F98" si="9">E98*D98</f>
        <v>0</v>
      </c>
      <c r="G98" s="54"/>
      <c r="H98" s="55">
        <f t="shared" ref="H98" si="10">F98*G98</f>
        <v>0</v>
      </c>
      <c r="I98" s="56">
        <f t="shared" ref="I98" si="11">F98+H98</f>
        <v>0</v>
      </c>
      <c r="J98" s="57"/>
    </row>
    <row r="99" spans="1:10" x14ac:dyDescent="0.25">
      <c r="A99" s="51"/>
      <c r="B99" s="9" t="s">
        <v>134</v>
      </c>
      <c r="C99" s="53"/>
      <c r="D99" s="53"/>
      <c r="E99" s="58"/>
      <c r="F99" s="55"/>
      <c r="G99" s="54"/>
      <c r="H99" s="55"/>
      <c r="I99" s="56"/>
      <c r="J99" s="57"/>
    </row>
    <row r="100" spans="1:10" ht="51" x14ac:dyDescent="0.25">
      <c r="A100" s="51"/>
      <c r="B100" s="10" t="s">
        <v>135</v>
      </c>
      <c r="C100" s="53"/>
      <c r="D100" s="53"/>
      <c r="E100" s="58"/>
      <c r="F100" s="55"/>
      <c r="G100" s="54"/>
      <c r="H100" s="55"/>
      <c r="I100" s="56"/>
      <c r="J100" s="57"/>
    </row>
    <row r="101" spans="1:10" ht="25.5" x14ac:dyDescent="0.25">
      <c r="A101" s="51"/>
      <c r="B101" s="10" t="s">
        <v>136</v>
      </c>
      <c r="C101" s="53"/>
      <c r="D101" s="53"/>
      <c r="E101" s="58"/>
      <c r="F101" s="55"/>
      <c r="G101" s="54"/>
      <c r="H101" s="55"/>
      <c r="I101" s="56"/>
      <c r="J101" s="57"/>
    </row>
    <row r="102" spans="1:10" x14ac:dyDescent="0.25">
      <c r="A102" s="51"/>
      <c r="B102" s="10" t="s">
        <v>137</v>
      </c>
      <c r="C102" s="53"/>
      <c r="D102" s="53"/>
      <c r="E102" s="58"/>
      <c r="F102" s="55"/>
      <c r="G102" s="54"/>
      <c r="H102" s="55"/>
      <c r="I102" s="56"/>
      <c r="J102" s="57"/>
    </row>
    <row r="103" spans="1:10" x14ac:dyDescent="0.25">
      <c r="A103" s="51"/>
      <c r="B103" s="10" t="s">
        <v>138</v>
      </c>
      <c r="C103" s="53"/>
      <c r="D103" s="53"/>
      <c r="E103" s="58"/>
      <c r="F103" s="55"/>
      <c r="G103" s="54"/>
      <c r="H103" s="55"/>
      <c r="I103" s="56"/>
      <c r="J103" s="57"/>
    </row>
    <row r="104" spans="1:10" x14ac:dyDescent="0.25">
      <c r="A104" s="51"/>
      <c r="B104" s="10" t="s">
        <v>139</v>
      </c>
      <c r="C104" s="53"/>
      <c r="D104" s="53"/>
      <c r="E104" s="58"/>
      <c r="F104" s="55"/>
      <c r="G104" s="54"/>
      <c r="H104" s="55"/>
      <c r="I104" s="56"/>
      <c r="J104" s="57"/>
    </row>
    <row r="105" spans="1:10" x14ac:dyDescent="0.25">
      <c r="A105" s="51"/>
      <c r="B105" s="9" t="s">
        <v>140</v>
      </c>
      <c r="C105" s="53"/>
      <c r="D105" s="53"/>
      <c r="E105" s="58"/>
      <c r="F105" s="55"/>
      <c r="G105" s="54"/>
      <c r="H105" s="55"/>
      <c r="I105" s="56"/>
      <c r="J105" s="57"/>
    </row>
    <row r="106" spans="1:10" x14ac:dyDescent="0.25">
      <c r="A106" s="51"/>
      <c r="B106" s="10" t="s">
        <v>141</v>
      </c>
      <c r="C106" s="53"/>
      <c r="D106" s="53"/>
      <c r="E106" s="58"/>
      <c r="F106" s="55"/>
      <c r="G106" s="54"/>
      <c r="H106" s="55"/>
      <c r="I106" s="56"/>
      <c r="J106" s="57"/>
    </row>
    <row r="107" spans="1:10" x14ac:dyDescent="0.25">
      <c r="A107" s="51"/>
      <c r="B107" s="10" t="s">
        <v>142</v>
      </c>
      <c r="C107" s="53"/>
      <c r="D107" s="53"/>
      <c r="E107" s="58"/>
      <c r="F107" s="55"/>
      <c r="G107" s="54"/>
      <c r="H107" s="55"/>
      <c r="I107" s="56"/>
      <c r="J107" s="57"/>
    </row>
    <row r="108" spans="1:10" x14ac:dyDescent="0.25">
      <c r="A108" s="51"/>
      <c r="B108" s="10" t="s">
        <v>143</v>
      </c>
      <c r="C108" s="53"/>
      <c r="D108" s="53"/>
      <c r="E108" s="58"/>
      <c r="F108" s="55"/>
      <c r="G108" s="54"/>
      <c r="H108" s="55"/>
      <c r="I108" s="56"/>
      <c r="J108" s="57"/>
    </row>
    <row r="109" spans="1:10" x14ac:dyDescent="0.25">
      <c r="A109" s="51"/>
      <c r="B109" s="9" t="s">
        <v>144</v>
      </c>
      <c r="C109" s="53"/>
      <c r="D109" s="53"/>
      <c r="E109" s="58"/>
      <c r="F109" s="55"/>
      <c r="G109" s="54"/>
      <c r="H109" s="55"/>
      <c r="I109" s="56"/>
      <c r="J109" s="57"/>
    </row>
    <row r="110" spans="1:10" x14ac:dyDescent="0.25">
      <c r="A110" s="51"/>
      <c r="B110" s="10" t="s">
        <v>145</v>
      </c>
      <c r="C110" s="53"/>
      <c r="D110" s="53"/>
      <c r="E110" s="58"/>
      <c r="F110" s="55"/>
      <c r="G110" s="54"/>
      <c r="H110" s="55"/>
      <c r="I110" s="56"/>
      <c r="J110" s="57"/>
    </row>
    <row r="111" spans="1:10" x14ac:dyDescent="0.25">
      <c r="A111" s="51"/>
      <c r="B111" s="10" t="s">
        <v>146</v>
      </c>
      <c r="C111" s="53"/>
      <c r="D111" s="53"/>
      <c r="E111" s="58"/>
      <c r="F111" s="55"/>
      <c r="G111" s="54"/>
      <c r="H111" s="55"/>
      <c r="I111" s="56"/>
      <c r="J111" s="57"/>
    </row>
    <row r="112" spans="1:10" x14ac:dyDescent="0.25">
      <c r="A112" s="51"/>
      <c r="B112" s="9" t="s">
        <v>147</v>
      </c>
      <c r="C112" s="53"/>
      <c r="D112" s="53"/>
      <c r="E112" s="58"/>
      <c r="F112" s="55"/>
      <c r="G112" s="54"/>
      <c r="H112" s="55"/>
      <c r="I112" s="56"/>
      <c r="J112" s="57"/>
    </row>
    <row r="113" spans="1:10" x14ac:dyDescent="0.25">
      <c r="A113" s="51"/>
      <c r="B113" s="10" t="s">
        <v>148</v>
      </c>
      <c r="C113" s="53"/>
      <c r="D113" s="53"/>
      <c r="E113" s="58"/>
      <c r="F113" s="55"/>
      <c r="G113" s="54"/>
      <c r="H113" s="55"/>
      <c r="I113" s="56"/>
      <c r="J113" s="57"/>
    </row>
    <row r="114" spans="1:10" x14ac:dyDescent="0.25">
      <c r="A114" s="51"/>
      <c r="B114" s="10" t="s">
        <v>149</v>
      </c>
      <c r="C114" s="53"/>
      <c r="D114" s="53"/>
      <c r="E114" s="58"/>
      <c r="F114" s="55"/>
      <c r="G114" s="54"/>
      <c r="H114" s="55"/>
      <c r="I114" s="56"/>
      <c r="J114" s="57"/>
    </row>
    <row r="115" spans="1:10" x14ac:dyDescent="0.25">
      <c r="A115" s="51"/>
      <c r="B115" s="10" t="s">
        <v>150</v>
      </c>
      <c r="C115" s="53"/>
      <c r="D115" s="53"/>
      <c r="E115" s="58"/>
      <c r="F115" s="55"/>
      <c r="G115" s="54"/>
      <c r="H115" s="55"/>
      <c r="I115" s="56"/>
      <c r="J115" s="57"/>
    </row>
    <row r="116" spans="1:10" x14ac:dyDescent="0.25">
      <c r="A116" s="51"/>
      <c r="B116" s="10" t="s">
        <v>151</v>
      </c>
      <c r="C116" s="53"/>
      <c r="D116" s="53"/>
      <c r="E116" s="58"/>
      <c r="F116" s="55"/>
      <c r="G116" s="54"/>
      <c r="H116" s="55"/>
      <c r="I116" s="56"/>
      <c r="J116" s="57"/>
    </row>
    <row r="117" spans="1:10" x14ac:dyDescent="0.25">
      <c r="A117" s="51"/>
      <c r="B117" s="9" t="s">
        <v>152</v>
      </c>
      <c r="C117" s="53"/>
      <c r="D117" s="53"/>
      <c r="E117" s="58"/>
      <c r="F117" s="55"/>
      <c r="G117" s="54"/>
      <c r="H117" s="55"/>
      <c r="I117" s="56"/>
      <c r="J117" s="57"/>
    </row>
    <row r="118" spans="1:10" x14ac:dyDescent="0.25">
      <c r="A118" s="51"/>
      <c r="B118" s="10" t="s">
        <v>153</v>
      </c>
      <c r="C118" s="53"/>
      <c r="D118" s="53"/>
      <c r="E118" s="58"/>
      <c r="F118" s="55"/>
      <c r="G118" s="54"/>
      <c r="H118" s="55"/>
      <c r="I118" s="56"/>
      <c r="J118" s="57"/>
    </row>
    <row r="119" spans="1:10" x14ac:dyDescent="0.25">
      <c r="A119" s="51"/>
      <c r="B119" s="10" t="s">
        <v>154</v>
      </c>
      <c r="C119" s="53"/>
      <c r="D119" s="53"/>
      <c r="E119" s="58"/>
      <c r="F119" s="55"/>
      <c r="G119" s="54"/>
      <c r="H119" s="55"/>
      <c r="I119" s="56"/>
      <c r="J119" s="57"/>
    </row>
    <row r="120" spans="1:10" x14ac:dyDescent="0.25">
      <c r="A120" s="51"/>
      <c r="B120" s="10" t="s">
        <v>155</v>
      </c>
      <c r="C120" s="53"/>
      <c r="D120" s="53"/>
      <c r="E120" s="58"/>
      <c r="F120" s="55"/>
      <c r="G120" s="54"/>
      <c r="H120" s="55"/>
      <c r="I120" s="56"/>
      <c r="J120" s="57"/>
    </row>
    <row r="121" spans="1:10" x14ac:dyDescent="0.25">
      <c r="A121" s="51"/>
      <c r="B121" s="9" t="s">
        <v>156</v>
      </c>
      <c r="C121" s="53"/>
      <c r="D121" s="53"/>
      <c r="E121" s="58"/>
      <c r="F121" s="55"/>
      <c r="G121" s="54"/>
      <c r="H121" s="55"/>
      <c r="I121" s="56"/>
      <c r="J121" s="57"/>
    </row>
    <row r="122" spans="1:10" ht="38.25" x14ac:dyDescent="0.25">
      <c r="A122" s="51"/>
      <c r="B122" s="10" t="s">
        <v>157</v>
      </c>
      <c r="C122" s="53"/>
      <c r="D122" s="53"/>
      <c r="E122" s="58"/>
      <c r="F122" s="55"/>
      <c r="G122" s="54"/>
      <c r="H122" s="55"/>
      <c r="I122" s="56"/>
      <c r="J122" s="57"/>
    </row>
    <row r="123" spans="1:10" x14ac:dyDescent="0.25">
      <c r="A123" s="51"/>
      <c r="B123" s="10" t="s">
        <v>158</v>
      </c>
      <c r="C123" s="53"/>
      <c r="D123" s="53"/>
      <c r="E123" s="58"/>
      <c r="F123" s="55"/>
      <c r="G123" s="54"/>
      <c r="H123" s="55"/>
      <c r="I123" s="56"/>
      <c r="J123" s="57"/>
    </row>
    <row r="124" spans="1:10" x14ac:dyDescent="0.25">
      <c r="A124" s="51"/>
      <c r="B124" s="10" t="s">
        <v>159</v>
      </c>
      <c r="C124" s="53"/>
      <c r="D124" s="53"/>
      <c r="E124" s="58"/>
      <c r="F124" s="55"/>
      <c r="G124" s="54"/>
      <c r="H124" s="55"/>
      <c r="I124" s="56"/>
      <c r="J124" s="57"/>
    </row>
    <row r="125" spans="1:10" x14ac:dyDescent="0.25">
      <c r="A125" s="51"/>
      <c r="B125" s="10" t="s">
        <v>160</v>
      </c>
      <c r="C125" s="53"/>
      <c r="D125" s="53"/>
      <c r="E125" s="58"/>
      <c r="F125" s="55"/>
      <c r="G125" s="54"/>
      <c r="H125" s="55"/>
      <c r="I125" s="56"/>
      <c r="J125" s="57"/>
    </row>
    <row r="126" spans="1:10" x14ac:dyDescent="0.25">
      <c r="A126" s="51"/>
      <c r="B126" s="9" t="s">
        <v>161</v>
      </c>
      <c r="C126" s="53"/>
      <c r="D126" s="53"/>
      <c r="E126" s="58"/>
      <c r="F126" s="55"/>
      <c r="G126" s="54"/>
      <c r="H126" s="55"/>
      <c r="I126" s="56"/>
      <c r="J126" s="57"/>
    </row>
    <row r="127" spans="1:10" ht="25.5" x14ac:dyDescent="0.25">
      <c r="A127" s="51"/>
      <c r="B127" s="10" t="s">
        <v>162</v>
      </c>
      <c r="C127" s="53"/>
      <c r="D127" s="53"/>
      <c r="E127" s="58"/>
      <c r="F127" s="55"/>
      <c r="G127" s="54"/>
      <c r="H127" s="55"/>
      <c r="I127" s="56"/>
      <c r="J127" s="57"/>
    </row>
    <row r="128" spans="1:10" x14ac:dyDescent="0.25">
      <c r="A128" s="51"/>
      <c r="B128" s="10" t="s">
        <v>163</v>
      </c>
      <c r="C128" s="53"/>
      <c r="D128" s="53"/>
      <c r="E128" s="58"/>
      <c r="F128" s="55"/>
      <c r="G128" s="54"/>
      <c r="H128" s="55"/>
      <c r="I128" s="56"/>
      <c r="J128" s="57"/>
    </row>
    <row r="129" spans="1:10" x14ac:dyDescent="0.25">
      <c r="A129" s="51"/>
      <c r="B129" s="10" t="s">
        <v>164</v>
      </c>
      <c r="C129" s="53"/>
      <c r="D129" s="53"/>
      <c r="E129" s="58"/>
      <c r="F129" s="55"/>
      <c r="G129" s="54"/>
      <c r="H129" s="55"/>
      <c r="I129" s="56"/>
      <c r="J129" s="57"/>
    </row>
    <row r="130" spans="1:10" x14ac:dyDescent="0.25">
      <c r="A130" s="51"/>
      <c r="B130" s="10" t="s">
        <v>165</v>
      </c>
      <c r="C130" s="53"/>
      <c r="D130" s="53"/>
      <c r="E130" s="58"/>
      <c r="F130" s="55"/>
      <c r="G130" s="54"/>
      <c r="H130" s="55"/>
      <c r="I130" s="56"/>
      <c r="J130" s="57"/>
    </row>
    <row r="131" spans="1:10" x14ac:dyDescent="0.25">
      <c r="A131" s="51"/>
      <c r="B131" s="10" t="s">
        <v>166</v>
      </c>
      <c r="C131" s="53"/>
      <c r="D131" s="53"/>
      <c r="E131" s="58"/>
      <c r="F131" s="55"/>
      <c r="G131" s="54"/>
      <c r="H131" s="55"/>
      <c r="I131" s="56"/>
      <c r="J131" s="57"/>
    </row>
    <row r="132" spans="1:10" x14ac:dyDescent="0.25">
      <c r="A132" s="51"/>
      <c r="B132" s="10" t="s">
        <v>167</v>
      </c>
      <c r="C132" s="53"/>
      <c r="D132" s="53"/>
      <c r="E132" s="58"/>
      <c r="F132" s="55"/>
      <c r="G132" s="54"/>
      <c r="H132" s="55"/>
      <c r="I132" s="56"/>
      <c r="J132" s="57"/>
    </row>
    <row r="133" spans="1:10" x14ac:dyDescent="0.25">
      <c r="A133" s="51"/>
      <c r="B133" s="10" t="s">
        <v>168</v>
      </c>
      <c r="C133" s="53"/>
      <c r="D133" s="53"/>
      <c r="E133" s="58"/>
      <c r="F133" s="55"/>
      <c r="G133" s="54"/>
      <c r="H133" s="55"/>
      <c r="I133" s="56"/>
      <c r="J133" s="57"/>
    </row>
    <row r="134" spans="1:10" x14ac:dyDescent="0.25">
      <c r="A134" s="51"/>
      <c r="B134" s="10" t="s">
        <v>169</v>
      </c>
      <c r="C134" s="53"/>
      <c r="D134" s="53"/>
      <c r="E134" s="58"/>
      <c r="F134" s="55"/>
      <c r="G134" s="54"/>
      <c r="H134" s="55"/>
      <c r="I134" s="56"/>
      <c r="J134" s="57"/>
    </row>
    <row r="135" spans="1:10" x14ac:dyDescent="0.25">
      <c r="A135" s="51"/>
      <c r="B135" s="10" t="s">
        <v>170</v>
      </c>
      <c r="C135" s="53"/>
      <c r="D135" s="53"/>
      <c r="E135" s="58"/>
      <c r="F135" s="55"/>
      <c r="G135" s="54"/>
      <c r="H135" s="55"/>
      <c r="I135" s="56"/>
      <c r="J135" s="57"/>
    </row>
    <row r="136" spans="1:10" x14ac:dyDescent="0.25">
      <c r="A136" s="51"/>
      <c r="B136" s="10" t="s">
        <v>171</v>
      </c>
      <c r="C136" s="53"/>
      <c r="D136" s="53"/>
      <c r="E136" s="58"/>
      <c r="F136" s="55"/>
      <c r="G136" s="54"/>
      <c r="H136" s="55"/>
      <c r="I136" s="56"/>
      <c r="J136" s="57"/>
    </row>
    <row r="137" spans="1:10" ht="25.5" x14ac:dyDescent="0.25">
      <c r="A137" s="51"/>
      <c r="B137" s="10" t="s">
        <v>172</v>
      </c>
      <c r="C137" s="53"/>
      <c r="D137" s="53"/>
      <c r="E137" s="58"/>
      <c r="F137" s="55"/>
      <c r="G137" s="54"/>
      <c r="H137" s="55"/>
      <c r="I137" s="56"/>
      <c r="J137" s="57"/>
    </row>
    <row r="138" spans="1:10" x14ac:dyDescent="0.25">
      <c r="A138" s="51"/>
      <c r="B138" s="10" t="s">
        <v>173</v>
      </c>
      <c r="C138" s="53"/>
      <c r="D138" s="53"/>
      <c r="E138" s="58"/>
      <c r="F138" s="55"/>
      <c r="G138" s="54"/>
      <c r="H138" s="55"/>
      <c r="I138" s="56"/>
      <c r="J138" s="57"/>
    </row>
    <row r="139" spans="1:10" x14ac:dyDescent="0.25">
      <c r="A139" s="51"/>
      <c r="B139" s="10" t="s">
        <v>174</v>
      </c>
      <c r="C139" s="53"/>
      <c r="D139" s="53"/>
      <c r="E139" s="58"/>
      <c r="F139" s="55"/>
      <c r="G139" s="54"/>
      <c r="H139" s="55"/>
      <c r="I139" s="56"/>
      <c r="J139" s="57"/>
    </row>
    <row r="140" spans="1:10" x14ac:dyDescent="0.25">
      <c r="A140" s="51"/>
      <c r="B140" s="10" t="s">
        <v>175</v>
      </c>
      <c r="C140" s="53"/>
      <c r="D140" s="53"/>
      <c r="E140" s="58"/>
      <c r="F140" s="55"/>
      <c r="G140" s="54"/>
      <c r="H140" s="55"/>
      <c r="I140" s="56"/>
      <c r="J140" s="57"/>
    </row>
    <row r="141" spans="1:10" x14ac:dyDescent="0.25">
      <c r="A141" s="51"/>
      <c r="B141" s="10" t="s">
        <v>176</v>
      </c>
      <c r="C141" s="53"/>
      <c r="D141" s="53"/>
      <c r="E141" s="58"/>
      <c r="F141" s="55"/>
      <c r="G141" s="54"/>
      <c r="H141" s="55"/>
      <c r="I141" s="56"/>
      <c r="J141" s="57"/>
    </row>
    <row r="142" spans="1:10" x14ac:dyDescent="0.25">
      <c r="A142" s="51"/>
      <c r="B142" s="10" t="s">
        <v>177</v>
      </c>
      <c r="C142" s="53"/>
      <c r="D142" s="53"/>
      <c r="E142" s="58"/>
      <c r="F142" s="55"/>
      <c r="G142" s="54"/>
      <c r="H142" s="55"/>
      <c r="I142" s="56"/>
      <c r="J142" s="57"/>
    </row>
    <row r="143" spans="1:10" ht="51" x14ac:dyDescent="0.25">
      <c r="A143" s="51"/>
      <c r="B143" s="10" t="s">
        <v>178</v>
      </c>
      <c r="C143" s="53"/>
      <c r="D143" s="53"/>
      <c r="E143" s="58"/>
      <c r="F143" s="55"/>
      <c r="G143" s="54"/>
      <c r="H143" s="55"/>
      <c r="I143" s="56"/>
      <c r="J143" s="57"/>
    </row>
    <row r="144" spans="1:10" x14ac:dyDescent="0.25">
      <c r="A144" s="51"/>
      <c r="B144" s="10" t="s">
        <v>179</v>
      </c>
      <c r="C144" s="53"/>
      <c r="D144" s="53"/>
      <c r="E144" s="58"/>
      <c r="F144" s="55"/>
      <c r="G144" s="54"/>
      <c r="H144" s="55"/>
      <c r="I144" s="56"/>
      <c r="J144" s="57"/>
    </row>
    <row r="145" spans="1:10" ht="25.5" x14ac:dyDescent="0.25">
      <c r="A145" s="51"/>
      <c r="B145" s="10" t="s">
        <v>180</v>
      </c>
      <c r="C145" s="53"/>
      <c r="D145" s="53"/>
      <c r="E145" s="58"/>
      <c r="F145" s="55"/>
      <c r="G145" s="54"/>
      <c r="H145" s="55"/>
      <c r="I145" s="56"/>
      <c r="J145" s="57"/>
    </row>
    <row r="146" spans="1:10" x14ac:dyDescent="0.25">
      <c r="A146" s="51"/>
      <c r="B146" s="10" t="s">
        <v>78</v>
      </c>
      <c r="C146" s="53"/>
      <c r="D146" s="53"/>
      <c r="E146" s="58"/>
      <c r="F146" s="55"/>
      <c r="G146" s="54"/>
      <c r="H146" s="55"/>
      <c r="I146" s="56"/>
      <c r="J146" s="57"/>
    </row>
    <row r="147" spans="1:10" x14ac:dyDescent="0.25">
      <c r="A147" s="51"/>
      <c r="B147" s="10" t="s">
        <v>181</v>
      </c>
      <c r="C147" s="53"/>
      <c r="D147" s="53"/>
      <c r="E147" s="58"/>
      <c r="F147" s="55"/>
      <c r="G147" s="54"/>
      <c r="H147" s="55"/>
      <c r="I147" s="56"/>
      <c r="J147" s="57"/>
    </row>
    <row r="148" spans="1:10" x14ac:dyDescent="0.25">
      <c r="A148" s="51"/>
      <c r="B148" s="10" t="s">
        <v>182</v>
      </c>
      <c r="C148" s="53"/>
      <c r="D148" s="53"/>
      <c r="E148" s="58"/>
      <c r="F148" s="55"/>
      <c r="G148" s="54"/>
      <c r="H148" s="55"/>
      <c r="I148" s="56"/>
      <c r="J148" s="57"/>
    </row>
    <row r="149" spans="1:10" x14ac:dyDescent="0.25">
      <c r="A149" s="51"/>
      <c r="B149" s="10" t="s">
        <v>183</v>
      </c>
      <c r="C149" s="53"/>
      <c r="D149" s="53"/>
      <c r="E149" s="58"/>
      <c r="F149" s="55"/>
      <c r="G149" s="54"/>
      <c r="H149" s="55"/>
      <c r="I149" s="56"/>
      <c r="J149" s="57"/>
    </row>
    <row r="150" spans="1:10" x14ac:dyDescent="0.25">
      <c r="A150" s="51"/>
      <c r="B150" s="10" t="s">
        <v>184</v>
      </c>
      <c r="C150" s="53"/>
      <c r="D150" s="53"/>
      <c r="E150" s="58"/>
      <c r="F150" s="55"/>
      <c r="G150" s="54"/>
      <c r="H150" s="55"/>
      <c r="I150" s="56"/>
      <c r="J150" s="57"/>
    </row>
    <row r="151" spans="1:10" ht="25.5" x14ac:dyDescent="0.25">
      <c r="A151" s="51"/>
      <c r="B151" s="10" t="s">
        <v>185</v>
      </c>
      <c r="C151" s="53"/>
      <c r="D151" s="53"/>
      <c r="E151" s="58"/>
      <c r="F151" s="55"/>
      <c r="G151" s="54"/>
      <c r="H151" s="55"/>
      <c r="I151" s="56"/>
      <c r="J151" s="57"/>
    </row>
    <row r="152" spans="1:10" ht="25.5" x14ac:dyDescent="0.25">
      <c r="A152" s="51"/>
      <c r="B152" s="10" t="s">
        <v>186</v>
      </c>
      <c r="C152" s="53"/>
      <c r="D152" s="53"/>
      <c r="E152" s="58"/>
      <c r="F152" s="55"/>
      <c r="G152" s="54"/>
      <c r="H152" s="55"/>
      <c r="I152" s="56"/>
      <c r="J152" s="57"/>
    </row>
    <row r="153" spans="1:10" x14ac:dyDescent="0.25">
      <c r="A153" s="51"/>
      <c r="B153" s="10" t="s">
        <v>187</v>
      </c>
      <c r="C153" s="53"/>
      <c r="D153" s="53"/>
      <c r="E153" s="58"/>
      <c r="F153" s="55"/>
      <c r="G153" s="54"/>
      <c r="H153" s="55"/>
      <c r="I153" s="56"/>
      <c r="J153" s="57"/>
    </row>
    <row r="154" spans="1:10" ht="25.5" x14ac:dyDescent="0.25">
      <c r="A154" s="51"/>
      <c r="B154" s="12" t="s">
        <v>188</v>
      </c>
      <c r="C154" s="53"/>
      <c r="D154" s="53"/>
      <c r="E154" s="58"/>
      <c r="F154" s="55"/>
      <c r="G154" s="54"/>
      <c r="H154" s="55"/>
      <c r="I154" s="56"/>
      <c r="J154" s="57"/>
    </row>
    <row r="155" spans="1:10" x14ac:dyDescent="0.25">
      <c r="A155" s="50">
        <v>5</v>
      </c>
      <c r="B155" s="22" t="s">
        <v>51</v>
      </c>
      <c r="C155" s="52" t="s">
        <v>13</v>
      </c>
      <c r="D155" s="53">
        <v>1</v>
      </c>
      <c r="E155" s="58"/>
      <c r="F155" s="55">
        <f t="shared" ref="F155" si="12">E155*D155</f>
        <v>0</v>
      </c>
      <c r="G155" s="54"/>
      <c r="H155" s="55">
        <f t="shared" ref="H155" si="13">F155*G155</f>
        <v>0</v>
      </c>
      <c r="I155" s="56">
        <f t="shared" ref="I155" si="14">F155+H155</f>
        <v>0</v>
      </c>
      <c r="J155" s="57"/>
    </row>
    <row r="156" spans="1:10" ht="38.25" x14ac:dyDescent="0.25">
      <c r="A156" s="51"/>
      <c r="B156" s="11" t="s">
        <v>52</v>
      </c>
      <c r="C156" s="52"/>
      <c r="D156" s="53"/>
      <c r="E156" s="58"/>
      <c r="F156" s="55"/>
      <c r="G156" s="54"/>
      <c r="H156" s="55"/>
      <c r="I156" s="56"/>
      <c r="J156" s="57"/>
    </row>
    <row r="157" spans="1:10" x14ac:dyDescent="0.25">
      <c r="A157" s="51"/>
      <c r="B157" s="11" t="s">
        <v>53</v>
      </c>
      <c r="C157" s="52"/>
      <c r="D157" s="53"/>
      <c r="E157" s="58"/>
      <c r="F157" s="55"/>
      <c r="G157" s="54"/>
      <c r="H157" s="55"/>
      <c r="I157" s="56"/>
      <c r="J157" s="57"/>
    </row>
    <row r="158" spans="1:10" x14ac:dyDescent="0.25">
      <c r="A158" s="51"/>
      <c r="B158" s="11" t="s">
        <v>54</v>
      </c>
      <c r="C158" s="52"/>
      <c r="D158" s="53"/>
      <c r="E158" s="58"/>
      <c r="F158" s="55"/>
      <c r="G158" s="54"/>
      <c r="H158" s="55"/>
      <c r="I158" s="56"/>
      <c r="J158" s="57"/>
    </row>
    <row r="159" spans="1:10" x14ac:dyDescent="0.25">
      <c r="A159" s="51"/>
      <c r="B159" s="11" t="s">
        <v>55</v>
      </c>
      <c r="C159" s="52"/>
      <c r="D159" s="53"/>
      <c r="E159" s="58"/>
      <c r="F159" s="55"/>
      <c r="G159" s="54"/>
      <c r="H159" s="55"/>
      <c r="I159" s="56"/>
      <c r="J159" s="57"/>
    </row>
    <row r="160" spans="1:10" x14ac:dyDescent="0.25">
      <c r="A160" s="51"/>
      <c r="B160" s="11" t="s">
        <v>56</v>
      </c>
      <c r="C160" s="52"/>
      <c r="D160" s="53"/>
      <c r="E160" s="58"/>
      <c r="F160" s="55"/>
      <c r="G160" s="54"/>
      <c r="H160" s="55"/>
      <c r="I160" s="56"/>
      <c r="J160" s="57"/>
    </row>
    <row r="161" spans="1:10" x14ac:dyDescent="0.25">
      <c r="A161" s="51"/>
      <c r="B161" s="11" t="s">
        <v>57</v>
      </c>
      <c r="C161" s="52"/>
      <c r="D161" s="53"/>
      <c r="E161" s="58"/>
      <c r="F161" s="55"/>
      <c r="G161" s="54"/>
      <c r="H161" s="55"/>
      <c r="I161" s="56"/>
      <c r="J161" s="57"/>
    </row>
    <row r="162" spans="1:10" x14ac:dyDescent="0.25">
      <c r="A162" s="51"/>
      <c r="B162" s="11" t="s">
        <v>58</v>
      </c>
      <c r="C162" s="52"/>
      <c r="D162" s="53"/>
      <c r="E162" s="58"/>
      <c r="F162" s="55"/>
      <c r="G162" s="54"/>
      <c r="H162" s="55"/>
      <c r="I162" s="56"/>
      <c r="J162" s="57"/>
    </row>
    <row r="163" spans="1:10" x14ac:dyDescent="0.25">
      <c r="A163" s="51"/>
      <c r="B163" s="11" t="s">
        <v>59</v>
      </c>
      <c r="C163" s="52"/>
      <c r="D163" s="53"/>
      <c r="E163" s="58"/>
      <c r="F163" s="55"/>
      <c r="G163" s="54"/>
      <c r="H163" s="55"/>
      <c r="I163" s="56"/>
      <c r="J163" s="57"/>
    </row>
    <row r="164" spans="1:10" x14ac:dyDescent="0.25">
      <c r="A164" s="51"/>
      <c r="B164" s="11" t="s">
        <v>60</v>
      </c>
      <c r="C164" s="52"/>
      <c r="D164" s="53"/>
      <c r="E164" s="58"/>
      <c r="F164" s="55"/>
      <c r="G164" s="54"/>
      <c r="H164" s="55"/>
      <c r="I164" s="56"/>
      <c r="J164" s="57"/>
    </row>
    <row r="165" spans="1:10" x14ac:dyDescent="0.25">
      <c r="A165" s="51"/>
      <c r="B165" s="11" t="s">
        <v>61</v>
      </c>
      <c r="C165" s="52"/>
      <c r="D165" s="53"/>
      <c r="E165" s="58"/>
      <c r="F165" s="55"/>
      <c r="G165" s="54"/>
      <c r="H165" s="55"/>
      <c r="I165" s="56"/>
      <c r="J165" s="57"/>
    </row>
    <row r="166" spans="1:10" x14ac:dyDescent="0.25">
      <c r="A166" s="51"/>
      <c r="B166" s="11" t="s">
        <v>62</v>
      </c>
      <c r="C166" s="52"/>
      <c r="D166" s="53"/>
      <c r="E166" s="58"/>
      <c r="F166" s="55"/>
      <c r="G166" s="54"/>
      <c r="H166" s="55"/>
      <c r="I166" s="56"/>
      <c r="J166" s="57"/>
    </row>
    <row r="167" spans="1:10" x14ac:dyDescent="0.25">
      <c r="A167" s="51"/>
      <c r="B167" s="11" t="s">
        <v>63</v>
      </c>
      <c r="C167" s="52"/>
      <c r="D167" s="53"/>
      <c r="E167" s="58"/>
      <c r="F167" s="55"/>
      <c r="G167" s="54"/>
      <c r="H167" s="55"/>
      <c r="I167" s="56"/>
      <c r="J167" s="57"/>
    </row>
    <row r="168" spans="1:10" x14ac:dyDescent="0.25">
      <c r="A168" s="51"/>
      <c r="B168" s="11" t="s">
        <v>64</v>
      </c>
      <c r="C168" s="52"/>
      <c r="D168" s="53"/>
      <c r="E168" s="58"/>
      <c r="F168" s="55"/>
      <c r="G168" s="54"/>
      <c r="H168" s="55"/>
      <c r="I168" s="56"/>
      <c r="J168" s="57"/>
    </row>
    <row r="169" spans="1:10" x14ac:dyDescent="0.25">
      <c r="A169" s="51"/>
      <c r="B169" s="12" t="s">
        <v>65</v>
      </c>
      <c r="C169" s="52"/>
      <c r="D169" s="53"/>
      <c r="E169" s="58"/>
      <c r="F169" s="55"/>
      <c r="G169" s="54"/>
      <c r="H169" s="55"/>
      <c r="I169" s="56"/>
      <c r="J169" s="57"/>
    </row>
    <row r="170" spans="1:10" x14ac:dyDescent="0.25">
      <c r="A170" s="51"/>
      <c r="B170" s="11" t="s">
        <v>66</v>
      </c>
      <c r="C170" s="52"/>
      <c r="D170" s="53"/>
      <c r="E170" s="58"/>
      <c r="F170" s="55"/>
      <c r="G170" s="54"/>
      <c r="H170" s="55"/>
      <c r="I170" s="56"/>
      <c r="J170" s="57"/>
    </row>
    <row r="171" spans="1:10" x14ac:dyDescent="0.25">
      <c r="A171" s="51"/>
      <c r="B171" s="11" t="s">
        <v>67</v>
      </c>
      <c r="C171" s="52"/>
      <c r="D171" s="53"/>
      <c r="E171" s="58"/>
      <c r="F171" s="55"/>
      <c r="G171" s="54"/>
      <c r="H171" s="55"/>
      <c r="I171" s="56"/>
      <c r="J171" s="57"/>
    </row>
    <row r="172" spans="1:10" ht="25.5" x14ac:dyDescent="0.25">
      <c r="A172" s="51"/>
      <c r="B172" s="11" t="s">
        <v>68</v>
      </c>
      <c r="C172" s="52"/>
      <c r="D172" s="53"/>
      <c r="E172" s="58"/>
      <c r="F172" s="55"/>
      <c r="G172" s="54"/>
      <c r="H172" s="55"/>
      <c r="I172" s="56"/>
      <c r="J172" s="57"/>
    </row>
    <row r="173" spans="1:10" ht="25.5" x14ac:dyDescent="0.25">
      <c r="A173" s="51"/>
      <c r="B173" s="12" t="s">
        <v>69</v>
      </c>
      <c r="C173" s="52"/>
      <c r="D173" s="53"/>
      <c r="E173" s="58"/>
      <c r="F173" s="55"/>
      <c r="G173" s="54"/>
      <c r="H173" s="55"/>
      <c r="I173" s="56"/>
      <c r="J173" s="57"/>
    </row>
    <row r="174" spans="1:10" x14ac:dyDescent="0.25">
      <c r="A174" s="51"/>
      <c r="B174" s="11" t="s">
        <v>70</v>
      </c>
      <c r="C174" s="52"/>
      <c r="D174" s="53"/>
      <c r="E174" s="58"/>
      <c r="F174" s="55"/>
      <c r="G174" s="54"/>
      <c r="H174" s="55"/>
      <c r="I174" s="56"/>
      <c r="J174" s="57"/>
    </row>
    <row r="175" spans="1:10" x14ac:dyDescent="0.25">
      <c r="A175" s="51"/>
      <c r="B175" s="11" t="s">
        <v>71</v>
      </c>
      <c r="C175" s="52"/>
      <c r="D175" s="53"/>
      <c r="E175" s="58"/>
      <c r="F175" s="55"/>
      <c r="G175" s="54"/>
      <c r="H175" s="55"/>
      <c r="I175" s="56"/>
      <c r="J175" s="57"/>
    </row>
    <row r="176" spans="1:10" x14ac:dyDescent="0.25">
      <c r="A176" s="51"/>
      <c r="B176" s="11" t="s">
        <v>72</v>
      </c>
      <c r="C176" s="52"/>
      <c r="D176" s="53"/>
      <c r="E176" s="58"/>
      <c r="F176" s="55"/>
      <c r="G176" s="54"/>
      <c r="H176" s="55"/>
      <c r="I176" s="56"/>
      <c r="J176" s="57"/>
    </row>
    <row r="177" spans="1:10" x14ac:dyDescent="0.25">
      <c r="A177" s="51"/>
      <c r="B177" s="12" t="s">
        <v>73</v>
      </c>
      <c r="C177" s="52"/>
      <c r="D177" s="53"/>
      <c r="E177" s="58"/>
      <c r="F177" s="55"/>
      <c r="G177" s="54"/>
      <c r="H177" s="55"/>
      <c r="I177" s="56"/>
      <c r="J177" s="57"/>
    </row>
    <row r="178" spans="1:10" x14ac:dyDescent="0.25">
      <c r="A178" s="51"/>
      <c r="B178" s="11" t="s">
        <v>74</v>
      </c>
      <c r="C178" s="52"/>
      <c r="D178" s="53"/>
      <c r="E178" s="58"/>
      <c r="F178" s="55"/>
      <c r="G178" s="54"/>
      <c r="H178" s="55"/>
      <c r="I178" s="56"/>
      <c r="J178" s="57"/>
    </row>
    <row r="179" spans="1:10" x14ac:dyDescent="0.25">
      <c r="A179" s="51"/>
      <c r="B179" s="12" t="s">
        <v>75</v>
      </c>
      <c r="C179" s="52"/>
      <c r="D179" s="53"/>
      <c r="E179" s="58"/>
      <c r="F179" s="55"/>
      <c r="G179" s="54"/>
      <c r="H179" s="55"/>
      <c r="I179" s="56"/>
      <c r="J179" s="57"/>
    </row>
    <row r="180" spans="1:10" ht="25.5" x14ac:dyDescent="0.25">
      <c r="A180" s="51"/>
      <c r="B180" s="11" t="s">
        <v>76</v>
      </c>
      <c r="C180" s="52"/>
      <c r="D180" s="53"/>
      <c r="E180" s="58"/>
      <c r="F180" s="55"/>
      <c r="G180" s="54"/>
      <c r="H180" s="55"/>
      <c r="I180" s="56"/>
      <c r="J180" s="57"/>
    </row>
    <row r="181" spans="1:10" x14ac:dyDescent="0.25">
      <c r="A181" s="51"/>
      <c r="B181" s="11" t="s">
        <v>77</v>
      </c>
      <c r="C181" s="52"/>
      <c r="D181" s="53"/>
      <c r="E181" s="58"/>
      <c r="F181" s="55"/>
      <c r="G181" s="54"/>
      <c r="H181" s="55"/>
      <c r="I181" s="56"/>
      <c r="J181" s="57"/>
    </row>
    <row r="182" spans="1:10" x14ac:dyDescent="0.25">
      <c r="A182" s="51"/>
      <c r="B182" s="12" t="s">
        <v>78</v>
      </c>
      <c r="C182" s="52"/>
      <c r="D182" s="53"/>
      <c r="E182" s="58"/>
      <c r="F182" s="55"/>
      <c r="G182" s="54"/>
      <c r="H182" s="55"/>
      <c r="I182" s="56"/>
      <c r="J182" s="57"/>
    </row>
    <row r="183" spans="1:10" x14ac:dyDescent="0.25">
      <c r="A183" s="51"/>
      <c r="B183" s="11" t="s">
        <v>79</v>
      </c>
      <c r="C183" s="52"/>
      <c r="D183" s="53"/>
      <c r="E183" s="58"/>
      <c r="F183" s="55"/>
      <c r="G183" s="54"/>
      <c r="H183" s="55"/>
      <c r="I183" s="56"/>
      <c r="J183" s="57"/>
    </row>
    <row r="184" spans="1:10" x14ac:dyDescent="0.25">
      <c r="A184" s="51"/>
      <c r="B184" s="11" t="s">
        <v>80</v>
      </c>
      <c r="C184" s="52"/>
      <c r="D184" s="53"/>
      <c r="E184" s="58"/>
      <c r="F184" s="55"/>
      <c r="G184" s="54"/>
      <c r="H184" s="55"/>
      <c r="I184" s="56"/>
      <c r="J184" s="57"/>
    </row>
    <row r="185" spans="1:10" x14ac:dyDescent="0.25">
      <c r="A185" s="51"/>
      <c r="B185" s="12" t="s">
        <v>81</v>
      </c>
      <c r="C185" s="52"/>
      <c r="D185" s="53"/>
      <c r="E185" s="58"/>
      <c r="F185" s="55"/>
      <c r="G185" s="54"/>
      <c r="H185" s="55"/>
      <c r="I185" s="56"/>
      <c r="J185" s="57"/>
    </row>
    <row r="186" spans="1:10" x14ac:dyDescent="0.25">
      <c r="A186" s="51"/>
      <c r="B186" s="13" t="s">
        <v>82</v>
      </c>
      <c r="C186" s="52"/>
      <c r="D186" s="53"/>
      <c r="E186" s="58"/>
      <c r="F186" s="55"/>
      <c r="G186" s="54"/>
      <c r="H186" s="55"/>
      <c r="I186" s="56"/>
      <c r="J186" s="57"/>
    </row>
    <row r="187" spans="1:10" x14ac:dyDescent="0.25">
      <c r="A187" s="41">
        <v>6</v>
      </c>
      <c r="B187" s="21" t="s">
        <v>205</v>
      </c>
      <c r="C187" s="44" t="s">
        <v>13</v>
      </c>
      <c r="D187" s="44">
        <v>2</v>
      </c>
      <c r="E187" s="47"/>
      <c r="F187" s="32">
        <f t="shared" ref="F187" si="15">E187*D187</f>
        <v>0</v>
      </c>
      <c r="G187" s="29"/>
      <c r="H187" s="32">
        <f t="shared" ref="H187" si="16">F187*G187</f>
        <v>0</v>
      </c>
      <c r="I187" s="35">
        <f t="shared" ref="I187" si="17">F187+H187</f>
        <v>0</v>
      </c>
      <c r="J187" s="38"/>
    </row>
    <row r="188" spans="1:10" ht="178.5" x14ac:dyDescent="0.25">
      <c r="A188" s="42"/>
      <c r="B188" s="9" t="s">
        <v>189</v>
      </c>
      <c r="C188" s="45"/>
      <c r="D188" s="45"/>
      <c r="E188" s="48"/>
      <c r="F188" s="33"/>
      <c r="G188" s="30"/>
      <c r="H188" s="33"/>
      <c r="I188" s="36"/>
      <c r="J188" s="39"/>
    </row>
    <row r="189" spans="1:10" ht="51" x14ac:dyDescent="0.25">
      <c r="A189" s="42"/>
      <c r="B189" s="10" t="s">
        <v>190</v>
      </c>
      <c r="C189" s="45"/>
      <c r="D189" s="45"/>
      <c r="E189" s="48"/>
      <c r="F189" s="33"/>
      <c r="G189" s="30"/>
      <c r="H189" s="33"/>
      <c r="I189" s="36"/>
      <c r="J189" s="39"/>
    </row>
    <row r="190" spans="1:10" ht="25.5" x14ac:dyDescent="0.25">
      <c r="A190" s="42"/>
      <c r="B190" s="10" t="s">
        <v>191</v>
      </c>
      <c r="C190" s="45"/>
      <c r="D190" s="45"/>
      <c r="E190" s="48"/>
      <c r="F190" s="33"/>
      <c r="G190" s="30"/>
      <c r="H190" s="33"/>
      <c r="I190" s="36"/>
      <c r="J190" s="39"/>
    </row>
    <row r="191" spans="1:10" ht="127.5" x14ac:dyDescent="0.25">
      <c r="A191" s="42"/>
      <c r="B191" s="10" t="s">
        <v>192</v>
      </c>
      <c r="C191" s="45"/>
      <c r="D191" s="45"/>
      <c r="E191" s="48"/>
      <c r="F191" s="33"/>
      <c r="G191" s="30"/>
      <c r="H191" s="33"/>
      <c r="I191" s="36"/>
      <c r="J191" s="39"/>
    </row>
    <row r="192" spans="1:10" x14ac:dyDescent="0.25">
      <c r="A192" s="43"/>
      <c r="B192" s="14" t="s">
        <v>193</v>
      </c>
      <c r="C192" s="46"/>
      <c r="D192" s="46"/>
      <c r="E192" s="49"/>
      <c r="F192" s="34"/>
      <c r="G192" s="31"/>
      <c r="H192" s="34"/>
      <c r="I192" s="37"/>
      <c r="J192" s="40"/>
    </row>
    <row r="193" spans="1:23" x14ac:dyDescent="0.25">
      <c r="A193" s="41">
        <v>7</v>
      </c>
      <c r="B193" s="21" t="s">
        <v>204</v>
      </c>
      <c r="C193" s="44" t="s">
        <v>13</v>
      </c>
      <c r="D193" s="44">
        <v>2</v>
      </c>
      <c r="E193" s="47"/>
      <c r="F193" s="32">
        <f t="shared" ref="F193" si="18">E193*D193</f>
        <v>0</v>
      </c>
      <c r="G193" s="29"/>
      <c r="H193" s="32">
        <f t="shared" ref="H193" si="19">F193*G193</f>
        <v>0</v>
      </c>
      <c r="I193" s="35">
        <f t="shared" ref="I193" si="20">F193+H193</f>
        <v>0</v>
      </c>
      <c r="J193" s="38"/>
    </row>
    <row r="194" spans="1:23" ht="153" x14ac:dyDescent="0.25">
      <c r="A194" s="42"/>
      <c r="B194" s="9" t="s">
        <v>194</v>
      </c>
      <c r="C194" s="45"/>
      <c r="D194" s="45"/>
      <c r="E194" s="48"/>
      <c r="F194" s="33"/>
      <c r="G194" s="30"/>
      <c r="H194" s="33"/>
      <c r="I194" s="36"/>
      <c r="J194" s="39"/>
    </row>
    <row r="195" spans="1:23" ht="51" x14ac:dyDescent="0.25">
      <c r="A195" s="42"/>
      <c r="B195" s="10" t="s">
        <v>195</v>
      </c>
      <c r="C195" s="45"/>
      <c r="D195" s="45"/>
      <c r="E195" s="48"/>
      <c r="F195" s="33"/>
      <c r="G195" s="30"/>
      <c r="H195" s="33"/>
      <c r="I195" s="36"/>
      <c r="J195" s="39"/>
    </row>
    <row r="196" spans="1:23" ht="25.5" x14ac:dyDescent="0.25">
      <c r="A196" s="42"/>
      <c r="B196" s="10" t="s">
        <v>191</v>
      </c>
      <c r="C196" s="45"/>
      <c r="D196" s="45"/>
      <c r="E196" s="48"/>
      <c r="F196" s="33"/>
      <c r="G196" s="30"/>
      <c r="H196" s="33"/>
      <c r="I196" s="36"/>
      <c r="J196" s="39"/>
    </row>
    <row r="197" spans="1:23" ht="127.5" x14ac:dyDescent="0.25">
      <c r="A197" s="42"/>
      <c r="B197" s="10" t="s">
        <v>192</v>
      </c>
      <c r="C197" s="45"/>
      <c r="D197" s="45"/>
      <c r="E197" s="48"/>
      <c r="F197" s="33"/>
      <c r="G197" s="30"/>
      <c r="H197" s="33"/>
      <c r="I197" s="36"/>
      <c r="J197" s="39"/>
    </row>
    <row r="198" spans="1:23" x14ac:dyDescent="0.25">
      <c r="A198" s="43"/>
      <c r="B198" s="14" t="s">
        <v>193</v>
      </c>
      <c r="C198" s="46"/>
      <c r="D198" s="46"/>
      <c r="E198" s="49"/>
      <c r="F198" s="34"/>
      <c r="G198" s="31"/>
      <c r="H198" s="34"/>
      <c r="I198" s="37"/>
      <c r="J198" s="40"/>
    </row>
    <row r="199" spans="1:23" x14ac:dyDescent="0.25">
      <c r="A199" s="41">
        <v>8</v>
      </c>
      <c r="B199" s="21" t="s">
        <v>203</v>
      </c>
      <c r="C199" s="44" t="s">
        <v>13</v>
      </c>
      <c r="D199" s="44">
        <v>2</v>
      </c>
      <c r="E199" s="47"/>
      <c r="F199" s="32">
        <f t="shared" ref="F199" si="21">E199*D199</f>
        <v>0</v>
      </c>
      <c r="G199" s="29"/>
      <c r="H199" s="32">
        <f t="shared" ref="H199" si="22">F199*G199</f>
        <v>0</v>
      </c>
      <c r="I199" s="35">
        <f t="shared" ref="I199" si="23">F199+H199</f>
        <v>0</v>
      </c>
      <c r="J199" s="38"/>
    </row>
    <row r="200" spans="1:23" ht="38.25" x14ac:dyDescent="0.25">
      <c r="A200" s="42"/>
      <c r="B200" s="10" t="s">
        <v>196</v>
      </c>
      <c r="C200" s="45"/>
      <c r="D200" s="45"/>
      <c r="E200" s="48"/>
      <c r="F200" s="33"/>
      <c r="G200" s="30"/>
      <c r="H200" s="33"/>
      <c r="I200" s="36"/>
      <c r="J200" s="39"/>
    </row>
    <row r="201" spans="1:23" ht="51" x14ac:dyDescent="0.25">
      <c r="A201" s="42"/>
      <c r="B201" s="10" t="s">
        <v>197</v>
      </c>
      <c r="C201" s="45"/>
      <c r="D201" s="45"/>
      <c r="E201" s="48"/>
      <c r="F201" s="33"/>
      <c r="G201" s="30"/>
      <c r="H201" s="33"/>
      <c r="I201" s="36"/>
      <c r="J201" s="39"/>
    </row>
    <row r="202" spans="1:23" ht="38.25" x14ac:dyDescent="0.25">
      <c r="A202" s="42"/>
      <c r="B202" s="10" t="s">
        <v>198</v>
      </c>
      <c r="C202" s="45"/>
      <c r="D202" s="45"/>
      <c r="E202" s="48"/>
      <c r="F202" s="33"/>
      <c r="G202" s="30"/>
      <c r="H202" s="33"/>
      <c r="I202" s="36"/>
      <c r="J202" s="39"/>
    </row>
    <row r="203" spans="1:23" ht="38.25" x14ac:dyDescent="0.25">
      <c r="A203" s="42"/>
      <c r="B203" s="10" t="s">
        <v>199</v>
      </c>
      <c r="C203" s="45"/>
      <c r="D203" s="45"/>
      <c r="E203" s="48"/>
      <c r="F203" s="33"/>
      <c r="G203" s="30"/>
      <c r="H203" s="33"/>
      <c r="I203" s="36"/>
      <c r="J203" s="39"/>
    </row>
    <row r="204" spans="1:23" ht="25.5" x14ac:dyDescent="0.25">
      <c r="A204" s="42"/>
      <c r="B204" s="10" t="s">
        <v>191</v>
      </c>
      <c r="C204" s="45"/>
      <c r="D204" s="45"/>
      <c r="E204" s="48"/>
      <c r="F204" s="33"/>
      <c r="G204" s="30"/>
      <c r="H204" s="33"/>
      <c r="I204" s="36"/>
      <c r="J204" s="39"/>
    </row>
    <row r="205" spans="1:23" ht="127.5" x14ac:dyDescent="0.25">
      <c r="A205" s="42"/>
      <c r="B205" s="10" t="s">
        <v>192</v>
      </c>
      <c r="C205" s="45"/>
      <c r="D205" s="45"/>
      <c r="E205" s="48"/>
      <c r="F205" s="33"/>
      <c r="G205" s="30"/>
      <c r="H205" s="33"/>
      <c r="I205" s="36"/>
      <c r="J205" s="39"/>
    </row>
    <row r="206" spans="1:23" x14ac:dyDescent="0.25">
      <c r="A206" s="43"/>
      <c r="B206" s="14" t="s">
        <v>193</v>
      </c>
      <c r="C206" s="46"/>
      <c r="D206" s="46"/>
      <c r="E206" s="49"/>
      <c r="F206" s="34"/>
      <c r="G206" s="31"/>
      <c r="H206" s="34"/>
      <c r="I206" s="37"/>
      <c r="J206" s="40"/>
    </row>
    <row r="207" spans="1:23" ht="127.5" x14ac:dyDescent="0.25">
      <c r="A207" s="23">
        <v>9</v>
      </c>
      <c r="B207" s="24" t="s">
        <v>202</v>
      </c>
      <c r="C207" s="25" t="s">
        <v>13</v>
      </c>
      <c r="D207" s="26">
        <v>1</v>
      </c>
      <c r="E207" s="27"/>
      <c r="F207" s="17">
        <f t="shared" ref="F207" si="24">E207*D207</f>
        <v>0</v>
      </c>
      <c r="G207" s="18"/>
      <c r="H207" s="17">
        <f t="shared" ref="H207" si="25">F207*G207</f>
        <v>0</v>
      </c>
      <c r="I207" s="19">
        <f t="shared" ref="I207" si="26">F207+H207</f>
        <v>0</v>
      </c>
      <c r="J207" s="28"/>
    </row>
    <row r="208" spans="1:23" ht="15.75" customHeight="1" thickBot="1" x14ac:dyDescent="0.3">
      <c r="A208" s="23"/>
      <c r="B208" s="60" t="s">
        <v>11</v>
      </c>
      <c r="C208" s="61"/>
      <c r="D208" s="61"/>
      <c r="E208" s="62"/>
      <c r="F208" s="2">
        <f>SUM(F4:F207)</f>
        <v>0</v>
      </c>
      <c r="G208" s="1"/>
      <c r="H208" s="1"/>
      <c r="I208" s="20">
        <f>SUM(I4:I207)</f>
        <v>0</v>
      </c>
      <c r="J208" s="1"/>
      <c r="O208" s="59"/>
      <c r="P208" s="59"/>
      <c r="Q208" s="59"/>
      <c r="R208" s="59"/>
      <c r="S208" s="59"/>
      <c r="T208" s="59"/>
      <c r="U208" s="59"/>
      <c r="V208" s="59"/>
      <c r="W208" s="59"/>
    </row>
    <row r="210" spans="1:9" ht="48" customHeight="1" x14ac:dyDescent="0.25">
      <c r="A210" s="59" t="s">
        <v>12</v>
      </c>
      <c r="B210" s="59"/>
      <c r="C210" s="59"/>
      <c r="D210" s="59"/>
      <c r="E210" s="59"/>
      <c r="F210" s="59"/>
      <c r="G210" s="59"/>
      <c r="H210" s="59"/>
      <c r="I210" s="59"/>
    </row>
  </sheetData>
  <mergeCells count="77">
    <mergeCell ref="O208:W208"/>
    <mergeCell ref="B208:E208"/>
    <mergeCell ref="A210:I210"/>
    <mergeCell ref="A1:J1"/>
    <mergeCell ref="A3:J3"/>
    <mergeCell ref="A4:A43"/>
    <mergeCell ref="C4:C43"/>
    <mergeCell ref="D4:D43"/>
    <mergeCell ref="E4:E43"/>
    <mergeCell ref="F4:F43"/>
    <mergeCell ref="G4:G43"/>
    <mergeCell ref="H4:H43"/>
    <mergeCell ref="I4:I43"/>
    <mergeCell ref="J4:J43"/>
    <mergeCell ref="G44:G75"/>
    <mergeCell ref="H44:H75"/>
    <mergeCell ref="I44:I75"/>
    <mergeCell ref="J44:J75"/>
    <mergeCell ref="A76:A97"/>
    <mergeCell ref="C76:C97"/>
    <mergeCell ref="D76:D97"/>
    <mergeCell ref="E76:E97"/>
    <mergeCell ref="F76:F97"/>
    <mergeCell ref="A44:A75"/>
    <mergeCell ref="C44:C75"/>
    <mergeCell ref="D44:D75"/>
    <mergeCell ref="E44:E75"/>
    <mergeCell ref="F44:F75"/>
    <mergeCell ref="J76:J97"/>
    <mergeCell ref="G76:G97"/>
    <mergeCell ref="H76:H97"/>
    <mergeCell ref="I76:I97"/>
    <mergeCell ref="A98:A154"/>
    <mergeCell ref="C98:C154"/>
    <mergeCell ref="D98:D154"/>
    <mergeCell ref="E98:E154"/>
    <mergeCell ref="F98:F154"/>
    <mergeCell ref="G98:G154"/>
    <mergeCell ref="H98:H154"/>
    <mergeCell ref="I98:I154"/>
    <mergeCell ref="J98:J154"/>
    <mergeCell ref="E155:E186"/>
    <mergeCell ref="F155:F186"/>
    <mergeCell ref="G155:G186"/>
    <mergeCell ref="H155:H186"/>
    <mergeCell ref="I155:I186"/>
    <mergeCell ref="J155:J186"/>
    <mergeCell ref="G187:G192"/>
    <mergeCell ref="H187:H192"/>
    <mergeCell ref="I187:I192"/>
    <mergeCell ref="J187:J192"/>
    <mergeCell ref="A155:A186"/>
    <mergeCell ref="C155:C186"/>
    <mergeCell ref="D155:D186"/>
    <mergeCell ref="A187:A192"/>
    <mergeCell ref="C187:C192"/>
    <mergeCell ref="D187:D192"/>
    <mergeCell ref="E187:E192"/>
    <mergeCell ref="F187:F192"/>
    <mergeCell ref="A193:A198"/>
    <mergeCell ref="C193:C198"/>
    <mergeCell ref="D193:D198"/>
    <mergeCell ref="E193:E198"/>
    <mergeCell ref="F193:F198"/>
    <mergeCell ref="A199:A206"/>
    <mergeCell ref="C199:C206"/>
    <mergeCell ref="D199:D206"/>
    <mergeCell ref="E199:E206"/>
    <mergeCell ref="F199:F206"/>
    <mergeCell ref="G193:G198"/>
    <mergeCell ref="H193:H198"/>
    <mergeCell ref="I193:I198"/>
    <mergeCell ref="J193:J198"/>
    <mergeCell ref="G199:G206"/>
    <mergeCell ref="H199:H206"/>
    <mergeCell ref="I199:I206"/>
    <mergeCell ref="J199:J206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p</cp:lastModifiedBy>
  <cp:lastPrinted>2023-11-07T10:25:37Z</cp:lastPrinted>
  <dcterms:created xsi:type="dcterms:W3CDTF">2022-03-10T13:47:34Z</dcterms:created>
  <dcterms:modified xsi:type="dcterms:W3CDTF">2023-11-08T13:03:46Z</dcterms:modified>
</cp:coreProperties>
</file>