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tabRatio="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<sst xmlns="http://schemas.openxmlformats.org/spreadsheetml/2006/main" count="45" uniqueCount="45">
  <si>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Lp.</t>
  </si>
  <si>
    <t>Nazwa</t>
  </si>
  <si>
    <t xml:space="preserve">Ilość wydruku kopii </t>
  </si>
  <si>
    <t>Ilość/ szt</t>
  </si>
  <si>
    <t>Cena jednostkowa netto</t>
  </si>
  <si>
    <t>Vat %</t>
  </si>
  <si>
    <t>Opis oferowanego Produktu (producent, typ  numer katalogowy)</t>
  </si>
  <si>
    <t>Oryginał</t>
  </si>
  <si>
    <t>Wartość brutto z Vat (6x7+6)</t>
  </si>
  <si>
    <t>Wartość netto (4x 5)</t>
  </si>
  <si>
    <t>Toner Samsung MLT-D116L (SU828A)</t>
  </si>
  <si>
    <t xml:space="preserve"> Bęben Samsung MLT-R116 (SV134A)</t>
  </si>
  <si>
    <t xml:space="preserve">Tusz HP 338 (C8765EE) </t>
  </si>
  <si>
    <t>Tusz Oryginalny Epson 110 (C13T03P14A)</t>
  </si>
  <si>
    <t>Toner  Xerox C8145/C8155/C8170 (006R01758) (Czarny)</t>
  </si>
  <si>
    <t>Toner  Xerox C8145/C8155/C8170 (006R01759) (Błękitny)</t>
  </si>
  <si>
    <t>Toner  Xerox C8145/C8155/C8170 (006R01761) (Żółty)</t>
  </si>
  <si>
    <t>Toner  Xerox C8145/C8155/C8170 (006R01760) (Purpurowy)</t>
  </si>
  <si>
    <t>Toner  HP 508X (CF360X) (Czarny)</t>
  </si>
  <si>
    <t xml:space="preserve"> Toner  HP 508X (CF362X) (Żółty)</t>
  </si>
  <si>
    <t>Toner  HP 508X (CF363X) (Purpurowy)</t>
  </si>
  <si>
    <t>Toner  HP 508X (CF361X) (Błękitny)</t>
  </si>
  <si>
    <t>Tusz  Brother LC-123 BK (LC123BK) (Czarny)</t>
  </si>
  <si>
    <t>Tusz  Brother LC-123 C (LC123C) (Błękitny)</t>
  </si>
  <si>
    <t>Tusz  Brother LC-123 Y (LC123Y) (Żółty)</t>
  </si>
  <si>
    <t>Tusz  Brother BT-D60 BK (BTD60BK) (Czarny)</t>
  </si>
  <si>
    <t>Tusz  Brother BT-5000 C (BT5000C) (Błękitny)</t>
  </si>
  <si>
    <t>Tusz  Brother BT-5000 Y (BT5000Y) (Żółty)</t>
  </si>
  <si>
    <t>Tusz  Brother BT-5000 M (BT5000M) (Purpurowy)</t>
  </si>
  <si>
    <t>Tusz  Brother LC-529 XL BK (LC529XL-BK) (Czarny)</t>
  </si>
  <si>
    <t>Tusz  Brother LC-525 XL Y (LC525XLY) (Żółty)</t>
  </si>
  <si>
    <t>Tusz  Brother LC-525 XL C (LC525XLC) (Błękitny)</t>
  </si>
  <si>
    <t>Tusz  Brother LC-525 XL M (LC525XLM) (Purpurowy)</t>
  </si>
  <si>
    <t>Tusz  Brother BT-6000 BK (BT6000BK) (Czarny)</t>
  </si>
  <si>
    <t>Toner Brother TN-3280 (TN3280)</t>
  </si>
  <si>
    <t>Tusz  HP 652 (F6V25AE) (Czarny)</t>
  </si>
  <si>
    <t>Tusz  HP 652 (F6V24AE) (Kolorowy)</t>
  </si>
  <si>
    <t>Toner  Samsung MLT-D203E (SU885A) (Czarny)</t>
  </si>
  <si>
    <t xml:space="preserve"> Tusz  Brother LC-125 M (LC125XLM) (Purpurowy)</t>
  </si>
  <si>
    <t>Formularz asortymentowo- cenowy</t>
  </si>
  <si>
    <t>Załacznik nr 2</t>
  </si>
  <si>
    <t>-</t>
  </si>
  <si>
    <t>Razem poz. 1-30:</t>
  </si>
  <si>
    <t>Numer sprawy: SE-407/16/24</t>
  </si>
  <si>
    <t>Toner HP 44A (CF244A)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</si>
</sst>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RowColHeaders="0" tabSelected="1" zoomScalePageLayoutView="0" workbookViewId="0" topLeftCell="A1">
      <selection activeCell="K4" sqref="K4"/>
    </sheetView>
  </sheetViews>
  <sheetFormatPr defaultColWidth="10.75390625" defaultRowHeight="14.25"/>
  <cols>
    <col min="1" max="1" width="4.625" style="1" customWidth="1"/>
    <col min="2" max="2" width="29.375" style="1" customWidth="1"/>
    <col min="3" max="3" width="9.50390625" style="1" customWidth="1"/>
    <col min="4" max="4" width="6.625" style="1" customWidth="1"/>
    <col min="5" max="5" width="12.875" style="2" customWidth="1"/>
    <col min="6" max="6" width="11.125" style="2" customWidth="1"/>
    <col min="7" max="7" width="6.875" style="2" customWidth="1"/>
    <col min="8" max="8" width="13.875" style="2" customWidth="1"/>
    <col min="9" max="9" width="21.25390625" style="1" customWidth="1"/>
    <col min="10" max="16384" width="10.75390625" style="1" customWidth="1"/>
  </cols>
  <sheetData>
    <row r="1" spans="2:9" ht="63" customHeight="1">
      <c r="B1" s="37" t="s">
        <v>39</v>
      </c>
      <c r="C1" s="37"/>
      <c r="D1" s="37"/>
      <c r="E1" s="37"/>
      <c r="F1" s="38" t="s">
        <v>43</v>
      </c>
      <c r="G1" s="38"/>
      <c r="H1" s="38"/>
      <c r="I1" s="32" t="s">
        <v>40</v>
      </c>
    </row>
    <row r="2" spans="1:9" s="3" customFormat="1" ht="87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9</v>
      </c>
      <c r="G2" s="30" t="s">
        <v>5</v>
      </c>
      <c r="H2" s="30" t="s">
        <v>8</v>
      </c>
      <c r="I2" s="30" t="s">
        <v>6</v>
      </c>
    </row>
    <row r="3" spans="1:9" s="3" customFormat="1" ht="19.5" customHeight="1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</row>
    <row r="4" spans="1:9" s="3" customFormat="1" ht="18" customHeight="1">
      <c r="A4" s="35" t="s">
        <v>7</v>
      </c>
      <c r="B4" s="35"/>
      <c r="C4" s="35"/>
      <c r="D4" s="35"/>
      <c r="E4" s="35"/>
      <c r="F4" s="35"/>
      <c r="G4" s="35"/>
      <c r="H4" s="35"/>
      <c r="I4" s="35"/>
    </row>
    <row r="5" spans="1:9" s="3" customFormat="1" ht="28.5">
      <c r="A5" s="10">
        <v>1</v>
      </c>
      <c r="B5" s="8" t="s">
        <v>10</v>
      </c>
      <c r="C5" s="11">
        <v>3000</v>
      </c>
      <c r="D5" s="10">
        <v>25</v>
      </c>
      <c r="E5" s="33"/>
      <c r="F5" s="12">
        <f aca="true" t="shared" si="0" ref="F5:F33">D5*E5</f>
        <v>0</v>
      </c>
      <c r="G5" s="13"/>
      <c r="H5" s="12">
        <f>F5*G5+F5</f>
        <v>0</v>
      </c>
      <c r="I5" s="10"/>
    </row>
    <row r="6" spans="1:9" s="3" customFormat="1" ht="34.5" customHeight="1">
      <c r="A6" s="10">
        <v>2</v>
      </c>
      <c r="B6" s="8" t="s">
        <v>11</v>
      </c>
      <c r="C6" s="29" t="s">
        <v>41</v>
      </c>
      <c r="D6" s="10">
        <v>4</v>
      </c>
      <c r="E6" s="33"/>
      <c r="F6" s="12">
        <f t="shared" si="0"/>
        <v>0</v>
      </c>
      <c r="G6" s="13"/>
      <c r="H6" s="12">
        <f aca="true" t="shared" si="1" ref="H6:H34">F6*G6+F6</f>
        <v>0</v>
      </c>
      <c r="I6" s="10"/>
    </row>
    <row r="7" spans="1:9" s="3" customFormat="1" ht="34.5" customHeight="1">
      <c r="A7" s="10">
        <v>3</v>
      </c>
      <c r="B7" s="8" t="s">
        <v>44</v>
      </c>
      <c r="C7" s="11">
        <v>1000</v>
      </c>
      <c r="D7" s="10">
        <v>45</v>
      </c>
      <c r="E7" s="33"/>
      <c r="F7" s="12">
        <f t="shared" si="0"/>
        <v>0</v>
      </c>
      <c r="G7" s="13"/>
      <c r="H7" s="12">
        <f t="shared" si="1"/>
        <v>0</v>
      </c>
      <c r="I7" s="10"/>
    </row>
    <row r="8" spans="1:9" s="3" customFormat="1" ht="33.75" customHeight="1">
      <c r="A8" s="10">
        <v>4</v>
      </c>
      <c r="B8" s="8" t="s">
        <v>12</v>
      </c>
      <c r="C8" s="11">
        <v>530</v>
      </c>
      <c r="D8" s="10">
        <v>30</v>
      </c>
      <c r="E8" s="33"/>
      <c r="F8" s="12">
        <f t="shared" si="0"/>
        <v>0</v>
      </c>
      <c r="G8" s="13"/>
      <c r="H8" s="12">
        <f t="shared" si="1"/>
        <v>0</v>
      </c>
      <c r="I8" s="10"/>
    </row>
    <row r="9" spans="1:9" s="3" customFormat="1" ht="28.5" customHeight="1">
      <c r="A9" s="10">
        <v>5</v>
      </c>
      <c r="B9" s="8" t="s">
        <v>13</v>
      </c>
      <c r="C9" s="11">
        <v>6000</v>
      </c>
      <c r="D9" s="10">
        <v>4</v>
      </c>
      <c r="E9" s="33"/>
      <c r="F9" s="12">
        <f t="shared" si="0"/>
        <v>0</v>
      </c>
      <c r="G9" s="13"/>
      <c r="H9" s="12">
        <f t="shared" si="1"/>
        <v>0</v>
      </c>
      <c r="I9" s="10"/>
    </row>
    <row r="10" spans="1:9" s="3" customFormat="1" ht="28.5" customHeight="1">
      <c r="A10" s="10">
        <v>6</v>
      </c>
      <c r="B10" s="8" t="s">
        <v>14</v>
      </c>
      <c r="C10" s="11">
        <v>59000</v>
      </c>
      <c r="D10" s="10">
        <v>1</v>
      </c>
      <c r="E10" s="33"/>
      <c r="F10" s="12">
        <f t="shared" si="0"/>
        <v>0</v>
      </c>
      <c r="G10" s="13"/>
      <c r="H10" s="12">
        <f t="shared" si="1"/>
        <v>0</v>
      </c>
      <c r="I10" s="10"/>
    </row>
    <row r="11" spans="1:9" s="3" customFormat="1" ht="27.75" customHeight="1">
      <c r="A11" s="10">
        <v>7</v>
      </c>
      <c r="B11" s="9" t="s">
        <v>15</v>
      </c>
      <c r="C11" s="11">
        <v>28000</v>
      </c>
      <c r="D11" s="10">
        <v>1</v>
      </c>
      <c r="E11" s="33"/>
      <c r="F11" s="12">
        <f t="shared" si="0"/>
        <v>0</v>
      </c>
      <c r="G11" s="13"/>
      <c r="H11" s="12">
        <f t="shared" si="1"/>
        <v>0</v>
      </c>
      <c r="I11" s="10"/>
    </row>
    <row r="12" spans="1:9" s="3" customFormat="1" ht="28.5">
      <c r="A12" s="10">
        <v>8</v>
      </c>
      <c r="B12" s="8" t="s">
        <v>16</v>
      </c>
      <c r="C12" s="11">
        <v>28000</v>
      </c>
      <c r="D12" s="15">
        <v>1</v>
      </c>
      <c r="E12" s="33"/>
      <c r="F12" s="12">
        <f t="shared" si="0"/>
        <v>0</v>
      </c>
      <c r="G12" s="16"/>
      <c r="H12" s="12">
        <f t="shared" si="1"/>
        <v>0</v>
      </c>
      <c r="I12" s="17"/>
    </row>
    <row r="13" spans="1:9" s="3" customFormat="1" ht="39.75" customHeight="1">
      <c r="A13" s="10">
        <v>9</v>
      </c>
      <c r="B13" s="8" t="s">
        <v>17</v>
      </c>
      <c r="C13" s="11">
        <v>28000</v>
      </c>
      <c r="D13" s="15">
        <v>1</v>
      </c>
      <c r="E13" s="33"/>
      <c r="F13" s="12">
        <f t="shared" si="0"/>
        <v>0</v>
      </c>
      <c r="G13" s="16"/>
      <c r="H13" s="12">
        <f t="shared" si="1"/>
        <v>0</v>
      </c>
      <c r="I13" s="17"/>
    </row>
    <row r="14" spans="1:9" s="3" customFormat="1" ht="24.75" customHeight="1">
      <c r="A14" s="10">
        <v>10</v>
      </c>
      <c r="B14" s="8" t="s">
        <v>18</v>
      </c>
      <c r="C14" s="14">
        <v>12500</v>
      </c>
      <c r="D14" s="15">
        <v>1</v>
      </c>
      <c r="E14" s="33"/>
      <c r="F14" s="12">
        <f t="shared" si="0"/>
        <v>0</v>
      </c>
      <c r="G14" s="16"/>
      <c r="H14" s="12">
        <f t="shared" si="1"/>
        <v>0</v>
      </c>
      <c r="I14" s="17"/>
    </row>
    <row r="15" spans="1:9" s="3" customFormat="1" ht="18.75" customHeight="1">
      <c r="A15" s="10">
        <v>11</v>
      </c>
      <c r="B15" s="8" t="s">
        <v>19</v>
      </c>
      <c r="C15" s="14">
        <v>9500</v>
      </c>
      <c r="D15" s="15">
        <v>1</v>
      </c>
      <c r="E15" s="33"/>
      <c r="F15" s="12">
        <f t="shared" si="0"/>
        <v>0</v>
      </c>
      <c r="G15" s="16"/>
      <c r="H15" s="12">
        <f t="shared" si="1"/>
        <v>0</v>
      </c>
      <c r="I15" s="17"/>
    </row>
    <row r="16" spans="1:9" s="3" customFormat="1" ht="28.5">
      <c r="A16" s="10">
        <v>12</v>
      </c>
      <c r="B16" s="8" t="s">
        <v>20</v>
      </c>
      <c r="C16" s="14">
        <v>9500</v>
      </c>
      <c r="D16" s="18">
        <v>1</v>
      </c>
      <c r="E16" s="33"/>
      <c r="F16" s="12">
        <f t="shared" si="0"/>
        <v>0</v>
      </c>
      <c r="G16" s="19"/>
      <c r="H16" s="12">
        <f t="shared" si="1"/>
        <v>0</v>
      </c>
      <c r="I16" s="17"/>
    </row>
    <row r="17" spans="1:9" s="3" customFormat="1" ht="28.5">
      <c r="A17" s="10">
        <v>13</v>
      </c>
      <c r="B17" s="9" t="s">
        <v>21</v>
      </c>
      <c r="C17" s="14">
        <v>9500</v>
      </c>
      <c r="D17" s="18">
        <v>1</v>
      </c>
      <c r="E17" s="33"/>
      <c r="F17" s="12">
        <f t="shared" si="0"/>
        <v>0</v>
      </c>
      <c r="G17" s="19"/>
      <c r="H17" s="12">
        <f t="shared" si="1"/>
        <v>0</v>
      </c>
      <c r="I17" s="17"/>
    </row>
    <row r="18" spans="1:9" s="3" customFormat="1" ht="28.5">
      <c r="A18" s="10">
        <v>14</v>
      </c>
      <c r="B18" s="8" t="s">
        <v>22</v>
      </c>
      <c r="C18" s="14">
        <v>600</v>
      </c>
      <c r="D18" s="15">
        <v>8</v>
      </c>
      <c r="E18" s="33"/>
      <c r="F18" s="12">
        <f t="shared" si="0"/>
        <v>0</v>
      </c>
      <c r="G18" s="16"/>
      <c r="H18" s="12">
        <f t="shared" si="1"/>
        <v>0</v>
      </c>
      <c r="I18" s="17"/>
    </row>
    <row r="19" spans="1:9" s="3" customFormat="1" ht="28.5">
      <c r="A19" s="10">
        <v>15</v>
      </c>
      <c r="B19" s="8" t="s">
        <v>23</v>
      </c>
      <c r="C19" s="14">
        <v>600</v>
      </c>
      <c r="D19" s="18">
        <v>4</v>
      </c>
      <c r="E19" s="33"/>
      <c r="F19" s="12">
        <f t="shared" si="0"/>
        <v>0</v>
      </c>
      <c r="G19" s="19"/>
      <c r="H19" s="12">
        <f t="shared" si="1"/>
        <v>0</v>
      </c>
      <c r="I19" s="20"/>
    </row>
    <row r="20" spans="1:9" s="3" customFormat="1" ht="28.5">
      <c r="A20" s="10">
        <v>16</v>
      </c>
      <c r="B20" s="8" t="s">
        <v>24</v>
      </c>
      <c r="C20" s="14">
        <v>600</v>
      </c>
      <c r="D20" s="18">
        <v>4</v>
      </c>
      <c r="E20" s="33"/>
      <c r="F20" s="12">
        <f t="shared" si="0"/>
        <v>0</v>
      </c>
      <c r="G20" s="19"/>
      <c r="H20" s="12">
        <f t="shared" si="1"/>
        <v>0</v>
      </c>
      <c r="I20" s="20"/>
    </row>
    <row r="21" spans="1:9" s="3" customFormat="1" ht="28.5">
      <c r="A21" s="10">
        <v>17</v>
      </c>
      <c r="B21" s="9" t="s">
        <v>38</v>
      </c>
      <c r="C21" s="11">
        <v>600</v>
      </c>
      <c r="D21" s="10">
        <v>4</v>
      </c>
      <c r="E21" s="33"/>
      <c r="F21" s="12">
        <f t="shared" si="0"/>
        <v>0</v>
      </c>
      <c r="G21" s="13"/>
      <c r="H21" s="12">
        <f t="shared" si="1"/>
        <v>0</v>
      </c>
      <c r="I21" s="21"/>
    </row>
    <row r="22" spans="1:9" s="3" customFormat="1" ht="28.5">
      <c r="A22" s="10">
        <v>18</v>
      </c>
      <c r="B22" s="8" t="s">
        <v>25</v>
      </c>
      <c r="C22" s="14">
        <v>6500</v>
      </c>
      <c r="D22" s="15">
        <v>2</v>
      </c>
      <c r="E22" s="33"/>
      <c r="F22" s="12">
        <f t="shared" si="0"/>
        <v>0</v>
      </c>
      <c r="G22" s="16"/>
      <c r="H22" s="12">
        <f t="shared" si="1"/>
        <v>0</v>
      </c>
      <c r="I22" s="17"/>
    </row>
    <row r="23" spans="1:9" s="3" customFormat="1" ht="28.5">
      <c r="A23" s="10">
        <v>19</v>
      </c>
      <c r="B23" s="8" t="s">
        <v>26</v>
      </c>
      <c r="C23" s="14">
        <v>5000</v>
      </c>
      <c r="D23" s="15">
        <v>2</v>
      </c>
      <c r="E23" s="33"/>
      <c r="F23" s="12">
        <f t="shared" si="0"/>
        <v>0</v>
      </c>
      <c r="G23" s="16"/>
      <c r="H23" s="12">
        <f t="shared" si="1"/>
        <v>0</v>
      </c>
      <c r="I23" s="17"/>
    </row>
    <row r="24" spans="1:9" s="3" customFormat="1" ht="28.5">
      <c r="A24" s="10">
        <v>20</v>
      </c>
      <c r="B24" s="8" t="s">
        <v>27</v>
      </c>
      <c r="C24" s="14">
        <v>5000</v>
      </c>
      <c r="D24" s="15">
        <v>2</v>
      </c>
      <c r="E24" s="33"/>
      <c r="F24" s="12">
        <f t="shared" si="0"/>
        <v>0</v>
      </c>
      <c r="G24" s="16"/>
      <c r="H24" s="12">
        <f t="shared" si="1"/>
        <v>0</v>
      </c>
      <c r="I24" s="17"/>
    </row>
    <row r="25" spans="1:9" s="3" customFormat="1" ht="28.5">
      <c r="A25" s="10">
        <v>21</v>
      </c>
      <c r="B25" s="8" t="s">
        <v>28</v>
      </c>
      <c r="C25" s="14">
        <v>5000</v>
      </c>
      <c r="D25" s="15">
        <v>2</v>
      </c>
      <c r="E25" s="33"/>
      <c r="F25" s="12">
        <f t="shared" si="0"/>
        <v>0</v>
      </c>
      <c r="G25" s="16"/>
      <c r="H25" s="12">
        <f t="shared" si="1"/>
        <v>0</v>
      </c>
      <c r="I25" s="17"/>
    </row>
    <row r="26" spans="1:9" s="3" customFormat="1" ht="28.5">
      <c r="A26" s="10">
        <v>22</v>
      </c>
      <c r="B26" s="8" t="s">
        <v>29</v>
      </c>
      <c r="C26" s="14">
        <v>2400</v>
      </c>
      <c r="D26" s="15">
        <v>6</v>
      </c>
      <c r="E26" s="33"/>
      <c r="F26" s="12">
        <f t="shared" si="0"/>
        <v>0</v>
      </c>
      <c r="G26" s="16"/>
      <c r="H26" s="12">
        <f t="shared" si="1"/>
        <v>0</v>
      </c>
      <c r="I26" s="17"/>
    </row>
    <row r="27" spans="1:9" s="3" customFormat="1" ht="28.5">
      <c r="A27" s="10">
        <v>23</v>
      </c>
      <c r="B27" s="8" t="s">
        <v>30</v>
      </c>
      <c r="C27" s="14">
        <v>1300</v>
      </c>
      <c r="D27" s="15">
        <v>2</v>
      </c>
      <c r="E27" s="33"/>
      <c r="F27" s="12">
        <f t="shared" si="0"/>
        <v>0</v>
      </c>
      <c r="G27" s="16"/>
      <c r="H27" s="12">
        <f t="shared" si="1"/>
        <v>0</v>
      </c>
      <c r="I27" s="17"/>
    </row>
    <row r="28" spans="1:9" s="3" customFormat="1" ht="28.5">
      <c r="A28" s="10">
        <v>24</v>
      </c>
      <c r="B28" s="8" t="s">
        <v>31</v>
      </c>
      <c r="C28" s="14">
        <v>1300</v>
      </c>
      <c r="D28" s="15">
        <v>2</v>
      </c>
      <c r="E28" s="33"/>
      <c r="F28" s="12">
        <f t="shared" si="0"/>
        <v>0</v>
      </c>
      <c r="G28" s="16"/>
      <c r="H28" s="12">
        <f t="shared" si="1"/>
        <v>0</v>
      </c>
      <c r="I28" s="17"/>
    </row>
    <row r="29" spans="1:9" s="3" customFormat="1" ht="28.5">
      <c r="A29" s="10">
        <v>25</v>
      </c>
      <c r="B29" s="8" t="s">
        <v>32</v>
      </c>
      <c r="C29" s="14">
        <v>1300</v>
      </c>
      <c r="D29" s="15">
        <v>2</v>
      </c>
      <c r="E29" s="33"/>
      <c r="F29" s="12">
        <f t="shared" si="0"/>
        <v>0</v>
      </c>
      <c r="G29" s="16"/>
      <c r="H29" s="12">
        <f t="shared" si="1"/>
        <v>0</v>
      </c>
      <c r="I29" s="17"/>
    </row>
    <row r="30" spans="1:9" s="4" customFormat="1" ht="28.5">
      <c r="A30" s="10">
        <v>26</v>
      </c>
      <c r="B30" s="8" t="s">
        <v>33</v>
      </c>
      <c r="C30" s="11">
        <v>6000</v>
      </c>
      <c r="D30" s="10">
        <v>2</v>
      </c>
      <c r="E30" s="33"/>
      <c r="F30" s="12">
        <f t="shared" si="0"/>
        <v>0</v>
      </c>
      <c r="G30" s="13"/>
      <c r="H30" s="12">
        <f t="shared" si="1"/>
        <v>0</v>
      </c>
      <c r="I30" s="22"/>
    </row>
    <row r="31" spans="1:9" s="3" customFormat="1" ht="19.5" customHeight="1">
      <c r="A31" s="10">
        <v>27</v>
      </c>
      <c r="B31" s="8" t="s">
        <v>34</v>
      </c>
      <c r="C31" s="14">
        <v>8000</v>
      </c>
      <c r="D31" s="15">
        <v>1</v>
      </c>
      <c r="E31" s="33"/>
      <c r="F31" s="12">
        <f t="shared" si="0"/>
        <v>0</v>
      </c>
      <c r="G31" s="16"/>
      <c r="H31" s="12">
        <f t="shared" si="1"/>
        <v>0</v>
      </c>
      <c r="I31" s="17"/>
    </row>
    <row r="32" spans="1:9" s="3" customFormat="1" ht="20.25" customHeight="1">
      <c r="A32" s="10">
        <v>28</v>
      </c>
      <c r="B32" s="8" t="s">
        <v>35</v>
      </c>
      <c r="C32" s="11">
        <v>360</v>
      </c>
      <c r="D32" s="15">
        <v>8</v>
      </c>
      <c r="E32" s="33"/>
      <c r="F32" s="12">
        <f t="shared" si="0"/>
        <v>0</v>
      </c>
      <c r="G32" s="16"/>
      <c r="H32" s="12">
        <f t="shared" si="1"/>
        <v>0</v>
      </c>
      <c r="I32" s="17"/>
    </row>
    <row r="33" spans="1:9" s="3" customFormat="1" ht="28.5">
      <c r="A33" s="10">
        <v>29</v>
      </c>
      <c r="B33" s="8" t="s">
        <v>36</v>
      </c>
      <c r="C33" s="14">
        <v>200</v>
      </c>
      <c r="D33" s="15">
        <v>4</v>
      </c>
      <c r="E33" s="33"/>
      <c r="F33" s="12">
        <f t="shared" si="0"/>
        <v>0</v>
      </c>
      <c r="G33" s="16"/>
      <c r="H33" s="12">
        <f t="shared" si="1"/>
        <v>0</v>
      </c>
      <c r="I33" s="17"/>
    </row>
    <row r="34" spans="1:9" s="3" customFormat="1" ht="28.5">
      <c r="A34" s="10">
        <v>30</v>
      </c>
      <c r="B34" s="24" t="s">
        <v>37</v>
      </c>
      <c r="C34" s="25">
        <v>10000</v>
      </c>
      <c r="D34" s="26">
        <v>1</v>
      </c>
      <c r="E34" s="34"/>
      <c r="F34" s="27">
        <f>D34*E34</f>
        <v>0</v>
      </c>
      <c r="G34" s="28"/>
      <c r="H34" s="27">
        <f t="shared" si="1"/>
        <v>0</v>
      </c>
      <c r="I34" s="23"/>
    </row>
    <row r="35" spans="1:9" s="3" customFormat="1" ht="21.75" customHeight="1">
      <c r="A35" s="36" t="s">
        <v>42</v>
      </c>
      <c r="B35" s="36"/>
      <c r="C35" s="36"/>
      <c r="D35" s="36"/>
      <c r="E35" s="36"/>
      <c r="F35" s="7">
        <f>SUM(F5:F34)</f>
        <v>0</v>
      </c>
      <c r="G35" s="5"/>
      <c r="H35" s="7">
        <f>SUM(H5:H34)</f>
        <v>0</v>
      </c>
      <c r="I35" s="5"/>
    </row>
    <row r="36" spans="1:9" s="3" customFormat="1" ht="22.5" customHeight="1">
      <c r="A36" s="1"/>
      <c r="B36" s="1"/>
      <c r="C36" s="5"/>
      <c r="D36" s="5"/>
      <c r="E36" s="5"/>
      <c r="F36" s="5"/>
      <c r="G36" s="5"/>
      <c r="H36" s="6"/>
      <c r="I36" s="5"/>
    </row>
    <row r="37" spans="1:9" s="3" customFormat="1" ht="13.5" customHeight="1">
      <c r="A37" s="1"/>
      <c r="B37" s="1"/>
      <c r="C37" s="5"/>
      <c r="D37" s="5"/>
      <c r="E37" s="5"/>
      <c r="F37" s="5"/>
      <c r="G37" s="5"/>
      <c r="H37" s="5"/>
      <c r="I37" s="5"/>
    </row>
    <row r="38" spans="1:9" s="3" customFormat="1" ht="13.5" customHeight="1">
      <c r="A38" s="1"/>
      <c r="B38" s="1"/>
      <c r="C38" s="5"/>
      <c r="D38" s="5"/>
      <c r="E38" s="5"/>
      <c r="F38" s="5"/>
      <c r="G38" s="5"/>
      <c r="H38" s="5"/>
      <c r="I38" s="5"/>
    </row>
    <row r="39" spans="1:9" s="3" customFormat="1" ht="15" customHeight="1">
      <c r="A39" s="1"/>
      <c r="B39" s="1"/>
      <c r="C39" s="5"/>
      <c r="D39" s="5"/>
      <c r="E39" s="5"/>
      <c r="F39" s="5"/>
      <c r="G39" s="5"/>
      <c r="H39" s="5"/>
      <c r="I39" s="5"/>
    </row>
    <row r="40" spans="1:9" s="3" customFormat="1" ht="15" customHeight="1">
      <c r="A40" s="1"/>
      <c r="B40" s="1"/>
      <c r="C40" s="5"/>
      <c r="D40" s="5"/>
      <c r="E40" s="5"/>
      <c r="F40" s="5"/>
      <c r="G40" s="5"/>
      <c r="H40" s="5"/>
      <c r="I40" s="5"/>
    </row>
    <row r="41" spans="1:9" s="3" customFormat="1" ht="52.5" customHeight="1">
      <c r="A41" s="1"/>
      <c r="B41" s="1"/>
      <c r="C41" s="5"/>
      <c r="D41" s="5"/>
      <c r="E41" s="5"/>
      <c r="F41" s="5"/>
      <c r="G41" s="5"/>
      <c r="H41" s="5"/>
      <c r="I41" s="5"/>
    </row>
    <row r="42" spans="1:9" s="3" customFormat="1" ht="18" customHeight="1">
      <c r="A42" s="1"/>
      <c r="B42" s="1"/>
      <c r="C42" s="1"/>
      <c r="D42" s="1"/>
      <c r="E42" s="2"/>
      <c r="F42" s="2"/>
      <c r="G42" s="2"/>
      <c r="H42" s="2"/>
      <c r="I42" s="1"/>
    </row>
    <row r="43" spans="1:9" s="3" customFormat="1" ht="30" customHeight="1">
      <c r="A43" s="1"/>
      <c r="B43" s="1"/>
      <c r="C43" s="1"/>
      <c r="D43" s="1"/>
      <c r="E43" s="2"/>
      <c r="F43" s="2"/>
      <c r="G43" s="2"/>
      <c r="H43" s="2"/>
      <c r="I43" s="1"/>
    </row>
    <row r="44" spans="1:9" s="3" customFormat="1" ht="26.25" customHeight="1">
      <c r="A44" s="1"/>
      <c r="B44" s="1"/>
      <c r="C44" s="1"/>
      <c r="D44" s="1"/>
      <c r="E44" s="2"/>
      <c r="F44" s="2"/>
      <c r="G44" s="2"/>
      <c r="H44" s="2"/>
      <c r="I44" s="1"/>
    </row>
    <row r="46" ht="27.75" customHeight="1"/>
    <row r="50" ht="35.25" customHeight="1"/>
  </sheetData>
  <sheetProtection selectLockedCells="1" selectUnlockedCells="1"/>
  <mergeCells count="4">
    <mergeCell ref="A4:I4"/>
    <mergeCell ref="A35:E35"/>
    <mergeCell ref="B1:E1"/>
    <mergeCell ref="F1:H1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2024-06-14T07:54:37Z</cp:lastPrinted>
  <dcterms:created xsi:type="dcterms:W3CDTF">2024-04-25T08:52:49Z</dcterms:created>
  <dcterms:modified xsi:type="dcterms:W3CDTF">2024-06-17T06:46:52Z</dcterms:modified>
  <cp:category/>
  <cp:version/>
  <cp:contentType/>
  <cp:contentStatus/>
</cp:coreProperties>
</file>