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BEZPIECZENIA\2024-2025\Przetarg\OK\Ponowny przetarg pakiet I\"/>
    </mc:Choice>
  </mc:AlternateContent>
  <bookViews>
    <workbookView xWindow="0" yWindow="0" windowWidth="28800" windowHeight="14235"/>
  </bookViews>
  <sheets>
    <sheet name="Arkusz4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7" i="4"/>
  <c r="A18" i="4" s="1"/>
  <c r="A19" i="4" s="1"/>
  <c r="A21" i="4"/>
  <c r="A22" i="4" s="1"/>
  <c r="A23" i="4" s="1"/>
  <c r="A25" i="4"/>
  <c r="A26" i="4"/>
  <c r="A43" i="4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31" i="4"/>
  <c r="A32" i="4" s="1"/>
  <c r="A33" i="4" s="1"/>
  <c r="A34" i="4" s="1"/>
  <c r="A35" i="4" s="1"/>
  <c r="A36" i="4" s="1"/>
  <c r="A37" i="4" s="1"/>
  <c r="A38" i="4" s="1"/>
  <c r="A5" i="4"/>
  <c r="A6" i="4" s="1"/>
  <c r="A7" i="4" s="1"/>
</calcChain>
</file>

<file path=xl/sharedStrings.xml><?xml version="1.0" encoding="utf-8"?>
<sst xmlns="http://schemas.openxmlformats.org/spreadsheetml/2006/main" count="292" uniqueCount="126">
  <si>
    <t>Lp.</t>
  </si>
  <si>
    <t>Lokalizacja</t>
  </si>
  <si>
    <t>Dopuszczalne obciążenie</t>
  </si>
  <si>
    <t>Nr drogi</t>
  </si>
  <si>
    <t>Nazwa                  Przeszkody</t>
  </si>
  <si>
    <t>ul.Starodąbrowska</t>
  </si>
  <si>
    <t>p.Wątok</t>
  </si>
  <si>
    <t>K1360</t>
  </si>
  <si>
    <t>50 t</t>
  </si>
  <si>
    <t>ul.Krakowska - stary</t>
  </si>
  <si>
    <t>ul.Krakowska -  nowy</t>
  </si>
  <si>
    <t>rz.Biała</t>
  </si>
  <si>
    <t>30 t</t>
  </si>
  <si>
    <t>K1356</t>
  </si>
  <si>
    <t>ul.Mościckiego</t>
  </si>
  <si>
    <t>40 t</t>
  </si>
  <si>
    <t>ul. Panny Marii</t>
  </si>
  <si>
    <t>K201005</t>
  </si>
  <si>
    <t>ul.Narutowicza</t>
  </si>
  <si>
    <t>K1358</t>
  </si>
  <si>
    <t>K1359</t>
  </si>
  <si>
    <t>ul.Okrężna</t>
  </si>
  <si>
    <t>ul.Lwowska</t>
  </si>
  <si>
    <t>p. Małochlebówka</t>
  </si>
  <si>
    <t>ul.Dąbrowskiego</t>
  </si>
  <si>
    <t>30t</t>
  </si>
  <si>
    <t>ul.Środkowa</t>
  </si>
  <si>
    <t>p.Małochlebówka</t>
  </si>
  <si>
    <t>K201153</t>
  </si>
  <si>
    <t>ul.Grunwaldzka</t>
  </si>
  <si>
    <t>K200807</t>
  </si>
  <si>
    <t>15 t</t>
  </si>
  <si>
    <t>p.Strusinka</t>
  </si>
  <si>
    <t>p. Klikowski</t>
  </si>
  <si>
    <t>K201259</t>
  </si>
  <si>
    <t>ul. Ścieżki</t>
  </si>
  <si>
    <t>p.Klikowski</t>
  </si>
  <si>
    <t>1,5 t</t>
  </si>
  <si>
    <t>K201147</t>
  </si>
  <si>
    <t>ul. Przemysłowa</t>
  </si>
  <si>
    <t>K201057</t>
  </si>
  <si>
    <t>ul.Do Huty</t>
  </si>
  <si>
    <t>K200756</t>
  </si>
  <si>
    <t>ul. Muzyczna/Mroźna</t>
  </si>
  <si>
    <t>b.d.</t>
  </si>
  <si>
    <t>K200960</t>
  </si>
  <si>
    <t>ul.Grochowa/Mroźna</t>
  </si>
  <si>
    <t>K200802</t>
  </si>
  <si>
    <t>ul.Cedrowa I</t>
  </si>
  <si>
    <t>dr. wewnętrzna</t>
  </si>
  <si>
    <t>ul.Cedrowa II</t>
  </si>
  <si>
    <t>ul.Cedrowa III</t>
  </si>
  <si>
    <t>ul.Cedrowa IV</t>
  </si>
  <si>
    <t>ul.Czajki</t>
  </si>
  <si>
    <t>ul.Klikowki</t>
  </si>
  <si>
    <t>Wiadukty</t>
  </si>
  <si>
    <t>ul.Kwiatkowskiego</t>
  </si>
  <si>
    <t>bocznica kolejowa</t>
  </si>
  <si>
    <t>Kładki</t>
  </si>
  <si>
    <t>ul.Kossaka</t>
  </si>
  <si>
    <t>ul.Burtnicza</t>
  </si>
  <si>
    <t>ul.Pracy</t>
  </si>
  <si>
    <t>ul.Przesmyk</t>
  </si>
  <si>
    <t>ul.Tuchowska</t>
  </si>
  <si>
    <t>ul.Spytki z Melsztyna</t>
  </si>
  <si>
    <t>ul.Ks. Skorupki</t>
  </si>
  <si>
    <t>ul.Pogodna</t>
  </si>
  <si>
    <t>ul.Zgody</t>
  </si>
  <si>
    <t>p.Wątok-stary</t>
  </si>
  <si>
    <t>K200870</t>
  </si>
  <si>
    <t>K200716</t>
  </si>
  <si>
    <t>K201049</t>
  </si>
  <si>
    <t>K201058</t>
  </si>
  <si>
    <t>K201116</t>
  </si>
  <si>
    <t>K201101</t>
  </si>
  <si>
    <t>K201039</t>
  </si>
  <si>
    <t>K201242</t>
  </si>
  <si>
    <t>Przejście podziemne</t>
  </si>
  <si>
    <t>ul.Mickiewicza</t>
  </si>
  <si>
    <t>-</t>
  </si>
  <si>
    <t>K1355</t>
  </si>
  <si>
    <t>Przepusty o wymiarach boku lub średnicy≥1,5m</t>
  </si>
  <si>
    <t>ul.Ostrogskich</t>
  </si>
  <si>
    <t>20 t</t>
  </si>
  <si>
    <t>ul.Elektryczna</t>
  </si>
  <si>
    <t>p.Klikowska</t>
  </si>
  <si>
    <t>K200999</t>
  </si>
  <si>
    <t>al. Tarnowskich</t>
  </si>
  <si>
    <t>K201158</t>
  </si>
  <si>
    <t>ul.Niedomicka</t>
  </si>
  <si>
    <t>K200733</t>
  </si>
  <si>
    <t>ul.Mokra</t>
  </si>
  <si>
    <t>p.Bródka</t>
  </si>
  <si>
    <t>K200949</t>
  </si>
  <si>
    <t>ul.Czarna Droga</t>
  </si>
  <si>
    <t>ul.Jara</t>
  </si>
  <si>
    <t>K1352</t>
  </si>
  <si>
    <t>K200825</t>
  </si>
  <si>
    <t>ul.Sanguszków</t>
  </si>
  <si>
    <t>K201274</t>
  </si>
  <si>
    <t>ul.Nowodabrowska-nowy</t>
  </si>
  <si>
    <t>ciek bez nazwy</t>
  </si>
  <si>
    <t>ul.Orkana</t>
  </si>
  <si>
    <t>K1371</t>
  </si>
  <si>
    <t>K201196</t>
  </si>
  <si>
    <t>ul.Wiadukt</t>
  </si>
  <si>
    <t>p.Zimna Woda</t>
  </si>
  <si>
    <t>przejście podziemne</t>
  </si>
  <si>
    <t>Mosty</t>
  </si>
  <si>
    <t>długość [m]</t>
  </si>
  <si>
    <t>rok zakończenia budowy</t>
  </si>
  <si>
    <t>brak danych</t>
  </si>
  <si>
    <t>ul. Żytnia</t>
  </si>
  <si>
    <t>sklepienia z betonu zbrojonego</t>
  </si>
  <si>
    <t>konstrukcja gruntowo-powłokowa z blach falistych</t>
  </si>
  <si>
    <t>żelbetowy, rama o przekroju prostokątnym</t>
  </si>
  <si>
    <t>sklepiona z betonu zbrojonego</t>
  </si>
  <si>
    <t>żelbetowa, rama o przekroju prostokątnym</t>
  </si>
  <si>
    <t>beton zbrojony</t>
  </si>
  <si>
    <t>materiał konstrukcji dźwigarów</t>
  </si>
  <si>
    <t>żelbet</t>
  </si>
  <si>
    <t>beton sprężony</t>
  </si>
  <si>
    <t>stal</t>
  </si>
  <si>
    <t>płyta żelbetowa</t>
  </si>
  <si>
    <t xml:space="preserve">żelbetowy rama o przekroju prostokątnym </t>
  </si>
  <si>
    <t>rurowa z blachy falistej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</si>
</sst>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view="pageBreakPreview" zoomScale="60" zoomScaleNormal="100" workbookViewId="0">
      <selection activeCell="I10" sqref="I10"/>
    </sheetView>
  </sheetViews>
  <sheetFormatPr defaultRowHeight="15" x14ac:dyDescent="0.25"/>
  <cols>
    <col min="1" max="1" width="5.140625" customWidth="1"/>
    <col min="2" max="2" width="21.28515625" customWidth="1"/>
    <col min="3" max="3" width="19.28515625" customWidth="1"/>
    <col min="4" max="4" width="14.7109375" customWidth="1"/>
    <col min="5" max="5" width="14.28515625" customWidth="1"/>
    <col min="6" max="7" width="12.140625" style="15" customWidth="1"/>
    <col min="8" max="8" width="28" customWidth="1"/>
  </cols>
  <sheetData>
    <row r="1" spans="1:8" ht="15" customHeight="1" x14ac:dyDescent="0.25">
      <c r="A1" s="24"/>
      <c r="B1" s="25"/>
      <c r="C1" s="25"/>
      <c r="D1" s="25"/>
      <c r="E1" s="25"/>
      <c r="F1" s="25"/>
      <c r="G1" s="25"/>
    </row>
    <row r="2" spans="1:8" ht="45" x14ac:dyDescent="0.25">
      <c r="A2" s="1" t="s">
        <v>0</v>
      </c>
      <c r="B2" s="1" t="s">
        <v>1</v>
      </c>
      <c r="C2" s="2" t="s">
        <v>4</v>
      </c>
      <c r="D2" s="2" t="s">
        <v>2</v>
      </c>
      <c r="E2" s="1" t="s">
        <v>3</v>
      </c>
      <c r="F2" s="2" t="s">
        <v>110</v>
      </c>
      <c r="G2" s="2" t="s">
        <v>109</v>
      </c>
      <c r="H2" s="2" t="s">
        <v>119</v>
      </c>
    </row>
    <row r="3" spans="1:8" x14ac:dyDescent="0.25">
      <c r="A3" s="4"/>
      <c r="B3" s="26" t="s">
        <v>108</v>
      </c>
      <c r="C3" s="27"/>
      <c r="D3" s="27"/>
      <c r="E3" s="27"/>
      <c r="F3" s="27"/>
      <c r="G3" s="27"/>
      <c r="H3" s="27"/>
    </row>
    <row r="4" spans="1:8" x14ac:dyDescent="0.25">
      <c r="A4" s="3">
        <v>1</v>
      </c>
      <c r="B4" s="4" t="s">
        <v>5</v>
      </c>
      <c r="C4" s="4" t="s">
        <v>6</v>
      </c>
      <c r="D4" s="4" t="s">
        <v>8</v>
      </c>
      <c r="E4" s="4" t="s">
        <v>7</v>
      </c>
      <c r="F4" s="4" t="s">
        <v>111</v>
      </c>
      <c r="G4" s="4">
        <v>19.5</v>
      </c>
      <c r="H4" s="16" t="s">
        <v>118</v>
      </c>
    </row>
    <row r="5" spans="1:8" x14ac:dyDescent="0.25">
      <c r="A5" s="3">
        <f>A4+1</f>
        <v>2</v>
      </c>
      <c r="B5" s="4" t="s">
        <v>9</v>
      </c>
      <c r="C5" s="4" t="s">
        <v>11</v>
      </c>
      <c r="D5" s="4" t="s">
        <v>12</v>
      </c>
      <c r="E5" s="4" t="s">
        <v>13</v>
      </c>
      <c r="F5" s="4">
        <v>1948</v>
      </c>
      <c r="G5" s="4">
        <v>79.75</v>
      </c>
      <c r="H5" s="16" t="s">
        <v>120</v>
      </c>
    </row>
    <row r="6" spans="1:8" x14ac:dyDescent="0.25">
      <c r="A6" s="3">
        <f t="shared" ref="A6:A26" si="0">A5+1</f>
        <v>3</v>
      </c>
      <c r="B6" s="4" t="s">
        <v>10</v>
      </c>
      <c r="C6" s="4" t="s">
        <v>11</v>
      </c>
      <c r="D6" s="4" t="s">
        <v>12</v>
      </c>
      <c r="E6" s="4" t="s">
        <v>13</v>
      </c>
      <c r="F6" s="4">
        <v>1995</v>
      </c>
      <c r="G6" s="4">
        <v>79.75</v>
      </c>
      <c r="H6" s="16" t="s">
        <v>121</v>
      </c>
    </row>
    <row r="7" spans="1:8" x14ac:dyDescent="0.25">
      <c r="A7" s="3">
        <f t="shared" si="0"/>
        <v>4</v>
      </c>
      <c r="B7" s="4" t="s">
        <v>14</v>
      </c>
      <c r="C7" s="4" t="s">
        <v>11</v>
      </c>
      <c r="D7" s="4" t="s">
        <v>15</v>
      </c>
      <c r="E7" s="4">
        <v>973</v>
      </c>
      <c r="F7" s="4">
        <v>1975</v>
      </c>
      <c r="G7" s="4">
        <v>108.9</v>
      </c>
      <c r="H7" s="16" t="s">
        <v>121</v>
      </c>
    </row>
    <row r="8" spans="1:8" x14ac:dyDescent="0.25">
      <c r="A8" s="3">
        <v>5</v>
      </c>
      <c r="B8" s="4" t="s">
        <v>16</v>
      </c>
      <c r="C8" s="4" t="s">
        <v>6</v>
      </c>
      <c r="D8" s="4" t="s">
        <v>12</v>
      </c>
      <c r="E8" s="4" t="s">
        <v>17</v>
      </c>
      <c r="F8" s="4">
        <v>1946</v>
      </c>
      <c r="G8" s="4">
        <v>15.8</v>
      </c>
      <c r="H8" s="16" t="s">
        <v>118</v>
      </c>
    </row>
    <row r="9" spans="1:8" x14ac:dyDescent="0.25">
      <c r="A9" s="3">
        <v>6</v>
      </c>
      <c r="B9" s="4" t="s">
        <v>18</v>
      </c>
      <c r="C9" s="4" t="s">
        <v>6</v>
      </c>
      <c r="D9" s="4" t="s">
        <v>12</v>
      </c>
      <c r="E9" s="4" t="s">
        <v>13</v>
      </c>
      <c r="F9" s="4">
        <v>1946</v>
      </c>
      <c r="G9" s="4">
        <v>24.5</v>
      </c>
      <c r="H9" s="16" t="s">
        <v>122</v>
      </c>
    </row>
    <row r="10" spans="1:8" x14ac:dyDescent="0.25">
      <c r="A10" s="3">
        <v>7</v>
      </c>
      <c r="B10" s="4" t="s">
        <v>21</v>
      </c>
      <c r="C10" s="4" t="s">
        <v>6</v>
      </c>
      <c r="D10" s="4" t="s">
        <v>83</v>
      </c>
      <c r="E10" s="4" t="s">
        <v>13</v>
      </c>
      <c r="F10" s="4">
        <v>1966</v>
      </c>
      <c r="G10" s="4">
        <v>16.600000000000001</v>
      </c>
      <c r="H10" s="16" t="s">
        <v>118</v>
      </c>
    </row>
    <row r="11" spans="1:8" x14ac:dyDescent="0.25">
      <c r="A11" s="3">
        <v>8</v>
      </c>
      <c r="B11" s="4" t="s">
        <v>24</v>
      </c>
      <c r="C11" s="4" t="s">
        <v>6</v>
      </c>
      <c r="D11" s="4" t="s">
        <v>12</v>
      </c>
      <c r="E11" s="4" t="s">
        <v>20</v>
      </c>
      <c r="F11" s="4">
        <v>1961</v>
      </c>
      <c r="G11" s="4">
        <v>13</v>
      </c>
      <c r="H11" s="16" t="s">
        <v>118</v>
      </c>
    </row>
    <row r="12" spans="1:8" x14ac:dyDescent="0.25">
      <c r="A12" s="3">
        <v>9</v>
      </c>
      <c r="B12" s="4" t="s">
        <v>26</v>
      </c>
      <c r="C12" s="4" t="s">
        <v>27</v>
      </c>
      <c r="D12" s="4" t="s">
        <v>12</v>
      </c>
      <c r="E12" s="4" t="s">
        <v>28</v>
      </c>
      <c r="F12" s="4">
        <v>1988</v>
      </c>
      <c r="G12" s="4">
        <v>19.5</v>
      </c>
      <c r="H12" s="16" t="s">
        <v>118</v>
      </c>
    </row>
    <row r="13" spans="1:8" x14ac:dyDescent="0.25">
      <c r="A13" s="3">
        <f t="shared" ref="A13" si="1">A12+1</f>
        <v>10</v>
      </c>
      <c r="B13" s="4" t="s">
        <v>29</v>
      </c>
      <c r="C13" s="4" t="s">
        <v>6</v>
      </c>
      <c r="D13" s="4" t="s">
        <v>25</v>
      </c>
      <c r="E13" s="4" t="s">
        <v>30</v>
      </c>
      <c r="F13" s="4">
        <v>1962</v>
      </c>
      <c r="G13" s="4">
        <v>18.8</v>
      </c>
      <c r="H13" s="16" t="s">
        <v>122</v>
      </c>
    </row>
    <row r="14" spans="1:8" x14ac:dyDescent="0.25">
      <c r="A14" s="3">
        <f t="shared" si="0"/>
        <v>11</v>
      </c>
      <c r="B14" s="4" t="s">
        <v>29</v>
      </c>
      <c r="C14" s="4" t="s">
        <v>32</v>
      </c>
      <c r="D14" s="4" t="s">
        <v>31</v>
      </c>
      <c r="E14" s="4" t="s">
        <v>30</v>
      </c>
      <c r="F14" s="4">
        <v>1987</v>
      </c>
      <c r="G14" s="4">
        <v>9.1</v>
      </c>
      <c r="H14" s="16" t="s">
        <v>118</v>
      </c>
    </row>
    <row r="15" spans="1:8" x14ac:dyDescent="0.25">
      <c r="A15" s="3">
        <f t="shared" si="0"/>
        <v>12</v>
      </c>
      <c r="B15" s="4" t="s">
        <v>112</v>
      </c>
      <c r="C15" s="4" t="s">
        <v>33</v>
      </c>
      <c r="D15" s="4" t="s">
        <v>31</v>
      </c>
      <c r="E15" s="4" t="s">
        <v>34</v>
      </c>
      <c r="F15" s="4">
        <v>1964</v>
      </c>
      <c r="G15" s="4">
        <v>9</v>
      </c>
      <c r="H15" s="16" t="s">
        <v>118</v>
      </c>
    </row>
    <row r="16" spans="1:8" x14ac:dyDescent="0.25">
      <c r="A16" s="3">
        <v>13</v>
      </c>
      <c r="B16" s="4" t="s">
        <v>35</v>
      </c>
      <c r="C16" s="4" t="s">
        <v>36</v>
      </c>
      <c r="D16" s="4" t="s">
        <v>37</v>
      </c>
      <c r="E16" s="4" t="s">
        <v>38</v>
      </c>
      <c r="F16" s="4">
        <v>1964</v>
      </c>
      <c r="G16" s="4">
        <v>7.65</v>
      </c>
      <c r="H16" s="16" t="s">
        <v>122</v>
      </c>
    </row>
    <row r="17" spans="1:8" x14ac:dyDescent="0.25">
      <c r="A17" s="3">
        <f t="shared" ref="A17" si="2">A16+1</f>
        <v>14</v>
      </c>
      <c r="B17" s="4" t="s">
        <v>39</v>
      </c>
      <c r="C17" s="4" t="s">
        <v>6</v>
      </c>
      <c r="D17" s="4" t="s">
        <v>31</v>
      </c>
      <c r="E17" s="4" t="s">
        <v>40</v>
      </c>
      <c r="F17" s="4">
        <v>1942</v>
      </c>
      <c r="G17" s="5">
        <v>18</v>
      </c>
      <c r="H17" s="17" t="s">
        <v>122</v>
      </c>
    </row>
    <row r="18" spans="1:8" x14ac:dyDescent="0.25">
      <c r="A18" s="3">
        <f t="shared" si="0"/>
        <v>15</v>
      </c>
      <c r="B18" s="4" t="s">
        <v>41</v>
      </c>
      <c r="C18" s="4" t="s">
        <v>6</v>
      </c>
      <c r="D18" s="4" t="s">
        <v>12</v>
      </c>
      <c r="E18" s="4" t="s">
        <v>42</v>
      </c>
      <c r="F18" s="4">
        <v>1960</v>
      </c>
      <c r="G18" s="4">
        <v>13.2</v>
      </c>
      <c r="H18" s="16" t="s">
        <v>122</v>
      </c>
    </row>
    <row r="19" spans="1:8" x14ac:dyDescent="0.25">
      <c r="A19" s="3">
        <f t="shared" si="0"/>
        <v>16</v>
      </c>
      <c r="B19" s="4" t="s">
        <v>43</v>
      </c>
      <c r="C19" s="4" t="s">
        <v>36</v>
      </c>
      <c r="D19" s="4" t="s">
        <v>44</v>
      </c>
      <c r="E19" s="4" t="s">
        <v>45</v>
      </c>
      <c r="F19" s="4" t="s">
        <v>111</v>
      </c>
      <c r="G19" s="4">
        <v>12</v>
      </c>
      <c r="H19" s="16" t="s">
        <v>118</v>
      </c>
    </row>
    <row r="20" spans="1:8" x14ac:dyDescent="0.25">
      <c r="A20" s="3">
        <v>17</v>
      </c>
      <c r="B20" s="4" t="s">
        <v>46</v>
      </c>
      <c r="C20" s="4" t="s">
        <v>36</v>
      </c>
      <c r="D20" s="4" t="s">
        <v>44</v>
      </c>
      <c r="E20" s="4" t="s">
        <v>47</v>
      </c>
      <c r="F20" s="4" t="s">
        <v>111</v>
      </c>
      <c r="G20" s="4">
        <v>12</v>
      </c>
      <c r="H20" s="16" t="s">
        <v>118</v>
      </c>
    </row>
    <row r="21" spans="1:8" x14ac:dyDescent="0.25">
      <c r="A21" s="3">
        <f t="shared" ref="A21" si="3">A20+1</f>
        <v>18</v>
      </c>
      <c r="B21" s="4" t="s">
        <v>48</v>
      </c>
      <c r="C21" s="4" t="s">
        <v>36</v>
      </c>
      <c r="D21" s="4" t="s">
        <v>44</v>
      </c>
      <c r="E21" s="4" t="s">
        <v>49</v>
      </c>
      <c r="F21" s="4" t="s">
        <v>111</v>
      </c>
      <c r="G21" s="5">
        <v>12</v>
      </c>
      <c r="H21" s="16" t="s">
        <v>123</v>
      </c>
    </row>
    <row r="22" spans="1:8" x14ac:dyDescent="0.25">
      <c r="A22" s="3">
        <f t="shared" si="0"/>
        <v>19</v>
      </c>
      <c r="B22" s="4" t="s">
        <v>50</v>
      </c>
      <c r="C22" s="4" t="s">
        <v>36</v>
      </c>
      <c r="D22" s="4" t="s">
        <v>44</v>
      </c>
      <c r="E22" s="4" t="s">
        <v>49</v>
      </c>
      <c r="F22" s="4" t="s">
        <v>111</v>
      </c>
      <c r="G22" s="4">
        <v>12</v>
      </c>
      <c r="H22" s="16" t="s">
        <v>123</v>
      </c>
    </row>
    <row r="23" spans="1:8" x14ac:dyDescent="0.25">
      <c r="A23" s="3">
        <f t="shared" si="0"/>
        <v>20</v>
      </c>
      <c r="B23" s="4" t="s">
        <v>51</v>
      </c>
      <c r="C23" s="4" t="s">
        <v>36</v>
      </c>
      <c r="D23" s="4" t="s">
        <v>44</v>
      </c>
      <c r="E23" s="4" t="s">
        <v>49</v>
      </c>
      <c r="F23" s="4" t="s">
        <v>111</v>
      </c>
      <c r="G23" s="4">
        <v>12</v>
      </c>
      <c r="H23" s="16" t="s">
        <v>123</v>
      </c>
    </row>
    <row r="24" spans="1:8" x14ac:dyDescent="0.25">
      <c r="A24" s="3">
        <v>21</v>
      </c>
      <c r="B24" s="4" t="s">
        <v>52</v>
      </c>
      <c r="C24" s="4" t="s">
        <v>36</v>
      </c>
      <c r="D24" s="4" t="s">
        <v>44</v>
      </c>
      <c r="E24" s="4" t="s">
        <v>49</v>
      </c>
      <c r="F24" s="4" t="s">
        <v>111</v>
      </c>
      <c r="G24" s="5">
        <v>12</v>
      </c>
      <c r="H24" s="16" t="s">
        <v>123</v>
      </c>
    </row>
    <row r="25" spans="1:8" x14ac:dyDescent="0.25">
      <c r="A25" s="3">
        <f t="shared" ref="A25" si="4">A24+1</f>
        <v>22</v>
      </c>
      <c r="B25" s="4" t="s">
        <v>53</v>
      </c>
      <c r="C25" s="4" t="s">
        <v>36</v>
      </c>
      <c r="D25" s="4" t="s">
        <v>44</v>
      </c>
      <c r="E25" s="4" t="s">
        <v>49</v>
      </c>
      <c r="F25" s="4" t="s">
        <v>111</v>
      </c>
      <c r="G25" s="4">
        <v>12</v>
      </c>
      <c r="H25" s="16" t="s">
        <v>123</v>
      </c>
    </row>
    <row r="26" spans="1:8" x14ac:dyDescent="0.25">
      <c r="A26" s="3">
        <f t="shared" si="0"/>
        <v>23</v>
      </c>
      <c r="B26" s="4" t="s">
        <v>54</v>
      </c>
      <c r="C26" s="4" t="s">
        <v>36</v>
      </c>
      <c r="D26" s="4" t="s">
        <v>44</v>
      </c>
      <c r="E26" s="4" t="s">
        <v>49</v>
      </c>
      <c r="F26" s="4" t="s">
        <v>111</v>
      </c>
      <c r="G26" s="4">
        <v>12</v>
      </c>
      <c r="H26" s="16" t="s">
        <v>123</v>
      </c>
    </row>
    <row r="27" spans="1:8" x14ac:dyDescent="0.25">
      <c r="A27" s="28" t="s">
        <v>55</v>
      </c>
      <c r="B27" s="29"/>
      <c r="C27" s="29"/>
      <c r="D27" s="29"/>
      <c r="E27" s="29"/>
      <c r="F27" s="29"/>
      <c r="G27" s="29"/>
      <c r="H27" s="29"/>
    </row>
    <row r="28" spans="1:8" x14ac:dyDescent="0.25">
      <c r="A28" s="6">
        <v>1</v>
      </c>
      <c r="B28" s="7" t="s">
        <v>56</v>
      </c>
      <c r="C28" s="7" t="s">
        <v>57</v>
      </c>
      <c r="D28" s="7" t="s">
        <v>12</v>
      </c>
      <c r="E28" s="7">
        <v>973</v>
      </c>
      <c r="F28" s="7" t="s">
        <v>111</v>
      </c>
      <c r="G28" s="7">
        <v>8.4</v>
      </c>
      <c r="H28" s="18" t="s">
        <v>118</v>
      </c>
    </row>
    <row r="29" spans="1:8" x14ac:dyDescent="0.25">
      <c r="A29" s="30" t="s">
        <v>58</v>
      </c>
      <c r="B29" s="31"/>
      <c r="C29" s="31"/>
      <c r="D29" s="31"/>
      <c r="E29" s="31"/>
      <c r="F29" s="31"/>
      <c r="G29" s="31"/>
      <c r="H29" s="31"/>
    </row>
    <row r="30" spans="1:8" x14ac:dyDescent="0.25">
      <c r="A30" s="8">
        <v>1</v>
      </c>
      <c r="B30" s="9" t="s">
        <v>59</v>
      </c>
      <c r="C30" s="9" t="s">
        <v>6</v>
      </c>
      <c r="D30" s="9" t="s">
        <v>37</v>
      </c>
      <c r="E30" s="9" t="s">
        <v>69</v>
      </c>
      <c r="F30" s="9" t="s">
        <v>111</v>
      </c>
      <c r="G30" s="9">
        <v>12</v>
      </c>
      <c r="H30" s="19" t="s">
        <v>122</v>
      </c>
    </row>
    <row r="31" spans="1:8" x14ac:dyDescent="0.25">
      <c r="A31" s="8">
        <f>1+A30</f>
        <v>2</v>
      </c>
      <c r="B31" s="9" t="s">
        <v>60</v>
      </c>
      <c r="C31" s="9" t="s">
        <v>6</v>
      </c>
      <c r="D31" s="9" t="s">
        <v>37</v>
      </c>
      <c r="E31" s="9" t="s">
        <v>70</v>
      </c>
      <c r="F31" s="9" t="s">
        <v>111</v>
      </c>
      <c r="G31" s="9">
        <v>21</v>
      </c>
      <c r="H31" s="19" t="s">
        <v>122</v>
      </c>
    </row>
    <row r="32" spans="1:8" x14ac:dyDescent="0.25">
      <c r="A32" s="8">
        <f t="shared" ref="A32:A38" si="5">1+A31</f>
        <v>3</v>
      </c>
      <c r="B32" s="9" t="s">
        <v>61</v>
      </c>
      <c r="C32" s="9" t="s">
        <v>6</v>
      </c>
      <c r="D32" s="9" t="s">
        <v>37</v>
      </c>
      <c r="E32" s="9" t="s">
        <v>71</v>
      </c>
      <c r="F32" s="9" t="s">
        <v>111</v>
      </c>
      <c r="G32" s="9">
        <v>18.5</v>
      </c>
      <c r="H32" s="19" t="s">
        <v>122</v>
      </c>
    </row>
    <row r="33" spans="1:8" x14ac:dyDescent="0.25">
      <c r="A33" s="8">
        <f t="shared" si="5"/>
        <v>4</v>
      </c>
      <c r="B33" s="9" t="s">
        <v>62</v>
      </c>
      <c r="C33" s="9" t="s">
        <v>6</v>
      </c>
      <c r="D33" s="9" t="s">
        <v>37</v>
      </c>
      <c r="E33" s="9" t="s">
        <v>72</v>
      </c>
      <c r="F33" s="9" t="s">
        <v>111</v>
      </c>
      <c r="G33" s="9">
        <v>12</v>
      </c>
      <c r="H33" s="19" t="s">
        <v>122</v>
      </c>
    </row>
    <row r="34" spans="1:8" x14ac:dyDescent="0.25">
      <c r="A34" s="8">
        <f t="shared" si="5"/>
        <v>5</v>
      </c>
      <c r="B34" s="9" t="s">
        <v>63</v>
      </c>
      <c r="C34" s="9" t="s">
        <v>6</v>
      </c>
      <c r="D34" s="9" t="s">
        <v>37</v>
      </c>
      <c r="E34" s="9" t="s">
        <v>19</v>
      </c>
      <c r="F34" s="9" t="s">
        <v>111</v>
      </c>
      <c r="G34" s="9">
        <v>16</v>
      </c>
      <c r="H34" s="19" t="s">
        <v>122</v>
      </c>
    </row>
    <row r="35" spans="1:8" x14ac:dyDescent="0.25">
      <c r="A35" s="8">
        <f t="shared" si="5"/>
        <v>6</v>
      </c>
      <c r="B35" s="9" t="s">
        <v>64</v>
      </c>
      <c r="C35" s="9" t="s">
        <v>6</v>
      </c>
      <c r="D35" s="9" t="s">
        <v>37</v>
      </c>
      <c r="E35" s="9" t="s">
        <v>73</v>
      </c>
      <c r="F35" s="9" t="s">
        <v>111</v>
      </c>
      <c r="G35" s="9">
        <v>12.6</v>
      </c>
      <c r="H35" s="19" t="s">
        <v>122</v>
      </c>
    </row>
    <row r="36" spans="1:8" x14ac:dyDescent="0.25">
      <c r="A36" s="8">
        <f t="shared" si="5"/>
        <v>7</v>
      </c>
      <c r="B36" s="9" t="s">
        <v>65</v>
      </c>
      <c r="C36" s="9" t="s">
        <v>68</v>
      </c>
      <c r="D36" s="9" t="s">
        <v>37</v>
      </c>
      <c r="E36" s="9" t="s">
        <v>74</v>
      </c>
      <c r="F36" s="9" t="s">
        <v>111</v>
      </c>
      <c r="G36" s="9">
        <v>13</v>
      </c>
      <c r="H36" s="19" t="s">
        <v>122</v>
      </c>
    </row>
    <row r="37" spans="1:8" x14ac:dyDescent="0.25">
      <c r="A37" s="8">
        <f t="shared" si="5"/>
        <v>8</v>
      </c>
      <c r="B37" s="9" t="s">
        <v>66</v>
      </c>
      <c r="C37" s="9" t="s">
        <v>32</v>
      </c>
      <c r="D37" s="9" t="s">
        <v>37</v>
      </c>
      <c r="E37" s="9" t="s">
        <v>75</v>
      </c>
      <c r="F37" s="9" t="s">
        <v>111</v>
      </c>
      <c r="G37" s="9">
        <v>6</v>
      </c>
      <c r="H37" s="19" t="s">
        <v>122</v>
      </c>
    </row>
    <row r="38" spans="1:8" x14ac:dyDescent="0.25">
      <c r="A38" s="8">
        <f t="shared" si="5"/>
        <v>9</v>
      </c>
      <c r="B38" s="9" t="s">
        <v>67</v>
      </c>
      <c r="C38" s="9" t="s">
        <v>32</v>
      </c>
      <c r="D38" s="9" t="s">
        <v>37</v>
      </c>
      <c r="E38" s="9" t="s">
        <v>76</v>
      </c>
      <c r="F38" s="9" t="s">
        <v>111</v>
      </c>
      <c r="G38" s="9">
        <v>6</v>
      </c>
      <c r="H38" s="19" t="s">
        <v>122</v>
      </c>
    </row>
    <row r="39" spans="1:8" x14ac:dyDescent="0.25">
      <c r="A39" s="32" t="s">
        <v>77</v>
      </c>
      <c r="B39" s="33"/>
      <c r="C39" s="33"/>
      <c r="D39" s="33"/>
      <c r="E39" s="33"/>
      <c r="F39" s="33"/>
      <c r="G39" s="33"/>
      <c r="H39" s="33"/>
    </row>
    <row r="40" spans="1:8" x14ac:dyDescent="0.25">
      <c r="A40" s="10">
        <v>1</v>
      </c>
      <c r="B40" s="11" t="s">
        <v>78</v>
      </c>
      <c r="C40" s="11" t="s">
        <v>107</v>
      </c>
      <c r="D40" s="11" t="s">
        <v>79</v>
      </c>
      <c r="E40" s="11" t="s">
        <v>80</v>
      </c>
      <c r="F40" s="11">
        <v>2010</v>
      </c>
      <c r="G40" s="11">
        <v>23</v>
      </c>
      <c r="H40" s="20" t="s">
        <v>118</v>
      </c>
    </row>
    <row r="41" spans="1:8" x14ac:dyDescent="0.25">
      <c r="A41" s="22" t="s">
        <v>81</v>
      </c>
      <c r="B41" s="23"/>
      <c r="C41" s="23"/>
      <c r="D41" s="23"/>
      <c r="E41" s="23"/>
      <c r="F41" s="23"/>
      <c r="G41" s="23"/>
      <c r="H41" s="23"/>
    </row>
    <row r="42" spans="1:8" ht="30" x14ac:dyDescent="0.25">
      <c r="A42" s="12">
        <v>1</v>
      </c>
      <c r="B42" s="13" t="s">
        <v>63</v>
      </c>
      <c r="C42" s="13" t="s">
        <v>32</v>
      </c>
      <c r="D42" s="13" t="s">
        <v>79</v>
      </c>
      <c r="E42" s="13" t="s">
        <v>19</v>
      </c>
      <c r="F42" s="13" t="s">
        <v>111</v>
      </c>
      <c r="G42" s="13" t="s">
        <v>111</v>
      </c>
      <c r="H42" s="21" t="s">
        <v>113</v>
      </c>
    </row>
    <row r="43" spans="1:8" ht="30" x14ac:dyDescent="0.25">
      <c r="A43" s="12">
        <f>1+A42</f>
        <v>2</v>
      </c>
      <c r="B43" s="13" t="s">
        <v>82</v>
      </c>
      <c r="C43" s="13" t="s">
        <v>32</v>
      </c>
      <c r="D43" s="13" t="s">
        <v>79</v>
      </c>
      <c r="E43" s="13" t="s">
        <v>86</v>
      </c>
      <c r="F43" s="13" t="s">
        <v>111</v>
      </c>
      <c r="G43" s="13">
        <v>9.85</v>
      </c>
      <c r="H43" s="21" t="s">
        <v>114</v>
      </c>
    </row>
    <row r="44" spans="1:8" ht="30" x14ac:dyDescent="0.25">
      <c r="A44" s="12">
        <f t="shared" ref="A44:A55" si="6">1+A43</f>
        <v>3</v>
      </c>
      <c r="B44" s="13" t="s">
        <v>84</v>
      </c>
      <c r="C44" s="13" t="s">
        <v>85</v>
      </c>
      <c r="D44" s="13" t="s">
        <v>8</v>
      </c>
      <c r="E44" s="13">
        <v>973</v>
      </c>
      <c r="F44" s="13" t="s">
        <v>111</v>
      </c>
      <c r="G44" s="13">
        <v>10.15</v>
      </c>
      <c r="H44" s="21" t="s">
        <v>115</v>
      </c>
    </row>
    <row r="45" spans="1:8" ht="30" x14ac:dyDescent="0.25">
      <c r="A45" s="12">
        <f t="shared" si="6"/>
        <v>4</v>
      </c>
      <c r="B45" s="13" t="s">
        <v>87</v>
      </c>
      <c r="C45" s="13" t="s">
        <v>32</v>
      </c>
      <c r="D45" s="13" t="s">
        <v>79</v>
      </c>
      <c r="E45" s="13" t="s">
        <v>88</v>
      </c>
      <c r="F45" s="13" t="s">
        <v>111</v>
      </c>
      <c r="G45" s="13" t="s">
        <v>111</v>
      </c>
      <c r="H45" s="21" t="s">
        <v>116</v>
      </c>
    </row>
    <row r="46" spans="1:8" ht="30" x14ac:dyDescent="0.25">
      <c r="A46" s="12">
        <f t="shared" si="6"/>
        <v>5</v>
      </c>
      <c r="B46" s="13" t="s">
        <v>89</v>
      </c>
      <c r="C46" s="13" t="s">
        <v>36</v>
      </c>
      <c r="D46" s="13" t="s">
        <v>79</v>
      </c>
      <c r="E46" s="13" t="s">
        <v>44</v>
      </c>
      <c r="F46" s="13" t="s">
        <v>111</v>
      </c>
      <c r="G46" s="13" t="s">
        <v>111</v>
      </c>
      <c r="H46" s="21" t="s">
        <v>117</v>
      </c>
    </row>
    <row r="47" spans="1:8" ht="30" x14ac:dyDescent="0.25">
      <c r="A47" s="12">
        <f t="shared" si="6"/>
        <v>6</v>
      </c>
      <c r="B47" s="13" t="s">
        <v>53</v>
      </c>
      <c r="C47" s="13" t="s">
        <v>36</v>
      </c>
      <c r="D47" s="13" t="s">
        <v>79</v>
      </c>
      <c r="E47" s="13" t="s">
        <v>90</v>
      </c>
      <c r="F47" s="13" t="s">
        <v>111</v>
      </c>
      <c r="G47" s="13" t="s">
        <v>111</v>
      </c>
      <c r="H47" s="21" t="s">
        <v>113</v>
      </c>
    </row>
    <row r="48" spans="1:8" ht="30" x14ac:dyDescent="0.25">
      <c r="A48" s="12">
        <f t="shared" si="6"/>
        <v>7</v>
      </c>
      <c r="B48" s="13" t="s">
        <v>91</v>
      </c>
      <c r="C48" s="13" t="s">
        <v>92</v>
      </c>
      <c r="D48" s="13" t="s">
        <v>79</v>
      </c>
      <c r="E48" s="13" t="s">
        <v>93</v>
      </c>
      <c r="F48" s="13" t="s">
        <v>111</v>
      </c>
      <c r="G48" s="13">
        <v>7.5</v>
      </c>
      <c r="H48" s="21" t="s">
        <v>117</v>
      </c>
    </row>
    <row r="49" spans="1:8" ht="30" x14ac:dyDescent="0.25">
      <c r="A49" s="12">
        <f t="shared" si="6"/>
        <v>8</v>
      </c>
      <c r="B49" s="13" t="s">
        <v>94</v>
      </c>
      <c r="C49" s="13" t="s">
        <v>92</v>
      </c>
      <c r="D49" s="13" t="s">
        <v>79</v>
      </c>
      <c r="E49" s="13" t="s">
        <v>96</v>
      </c>
      <c r="F49" s="13" t="s">
        <v>111</v>
      </c>
      <c r="G49" s="13">
        <v>10</v>
      </c>
      <c r="H49" s="21" t="s">
        <v>117</v>
      </c>
    </row>
    <row r="50" spans="1:8" ht="30" x14ac:dyDescent="0.25">
      <c r="A50" s="12">
        <f t="shared" si="6"/>
        <v>9</v>
      </c>
      <c r="B50" s="13" t="s">
        <v>95</v>
      </c>
      <c r="C50" s="13" t="s">
        <v>32</v>
      </c>
      <c r="D50" s="13" t="s">
        <v>79</v>
      </c>
      <c r="E50" s="13" t="s">
        <v>97</v>
      </c>
      <c r="F50" s="13" t="s">
        <v>111</v>
      </c>
      <c r="G50" s="13">
        <v>19.5</v>
      </c>
      <c r="H50" s="21" t="s">
        <v>116</v>
      </c>
    </row>
    <row r="51" spans="1:8" ht="30" x14ac:dyDescent="0.25">
      <c r="A51" s="12">
        <f t="shared" si="6"/>
        <v>10</v>
      </c>
      <c r="B51" s="13" t="s">
        <v>98</v>
      </c>
      <c r="C51" s="13" t="s">
        <v>32</v>
      </c>
      <c r="D51" s="13" t="s">
        <v>79</v>
      </c>
      <c r="E51" s="13" t="s">
        <v>99</v>
      </c>
      <c r="F51" s="13" t="s">
        <v>111</v>
      </c>
      <c r="G51" s="13"/>
      <c r="H51" s="21" t="s">
        <v>116</v>
      </c>
    </row>
    <row r="52" spans="1:8" ht="30" x14ac:dyDescent="0.25">
      <c r="A52" s="12">
        <f>1+A51</f>
        <v>11</v>
      </c>
      <c r="B52" s="14" t="s">
        <v>100</v>
      </c>
      <c r="C52" s="13" t="s">
        <v>101</v>
      </c>
      <c r="D52" s="13" t="s">
        <v>79</v>
      </c>
      <c r="E52" s="13" t="s">
        <v>99</v>
      </c>
      <c r="F52" s="13" t="s">
        <v>111</v>
      </c>
      <c r="G52" s="13">
        <v>18.5</v>
      </c>
      <c r="H52" s="21" t="s">
        <v>117</v>
      </c>
    </row>
    <row r="53" spans="1:8" ht="30" x14ac:dyDescent="0.25">
      <c r="A53" s="12">
        <f t="shared" si="6"/>
        <v>12</v>
      </c>
      <c r="B53" s="13" t="s">
        <v>102</v>
      </c>
      <c r="C53" s="13" t="s">
        <v>106</v>
      </c>
      <c r="D53" s="13" t="s">
        <v>15</v>
      </c>
      <c r="E53" s="13" t="s">
        <v>103</v>
      </c>
      <c r="F53" s="13" t="s">
        <v>111</v>
      </c>
      <c r="G53" s="13">
        <v>12.58</v>
      </c>
      <c r="H53" s="21" t="s">
        <v>124</v>
      </c>
    </row>
    <row r="54" spans="1:8" ht="30" x14ac:dyDescent="0.25">
      <c r="A54" s="12">
        <f>1+A53</f>
        <v>13</v>
      </c>
      <c r="B54" s="13" t="s">
        <v>26</v>
      </c>
      <c r="C54" s="13" t="s">
        <v>106</v>
      </c>
      <c r="D54" s="13" t="s">
        <v>15</v>
      </c>
      <c r="E54" s="13" t="s">
        <v>28</v>
      </c>
      <c r="F54" s="13" t="s">
        <v>111</v>
      </c>
      <c r="G54" s="13">
        <v>10.99</v>
      </c>
      <c r="H54" s="21" t="s">
        <v>124</v>
      </c>
    </row>
    <row r="55" spans="1:8" ht="30" x14ac:dyDescent="0.25">
      <c r="A55" s="12">
        <f t="shared" si="6"/>
        <v>14</v>
      </c>
      <c r="B55" s="13" t="s">
        <v>105</v>
      </c>
      <c r="C55" s="13" t="s">
        <v>101</v>
      </c>
      <c r="D55" s="13" t="s">
        <v>79</v>
      </c>
      <c r="E55" s="13" t="s">
        <v>104</v>
      </c>
      <c r="F55" s="13" t="s">
        <v>111</v>
      </c>
      <c r="G55" s="13">
        <v>36.14</v>
      </c>
      <c r="H55" s="21" t="s">
        <v>124</v>
      </c>
    </row>
    <row r="56" spans="1:8" x14ac:dyDescent="0.25">
      <c r="A56" s="12">
        <f t="shared" ref="A56" si="7">A55+1</f>
        <v>15</v>
      </c>
      <c r="B56" s="13" t="s">
        <v>22</v>
      </c>
      <c r="C56" s="13" t="s">
        <v>23</v>
      </c>
      <c r="D56" s="13" t="s">
        <v>8</v>
      </c>
      <c r="E56" s="13">
        <v>73</v>
      </c>
      <c r="F56" s="13" t="s">
        <v>111</v>
      </c>
      <c r="G56" s="13">
        <v>35.770000000000003</v>
      </c>
      <c r="H56" s="21" t="s">
        <v>125</v>
      </c>
    </row>
  </sheetData>
  <mergeCells count="6">
    <mergeCell ref="A41:H41"/>
    <mergeCell ref="A1:G1"/>
    <mergeCell ref="B3:H3"/>
    <mergeCell ref="A27:H27"/>
    <mergeCell ref="A29:H29"/>
    <mergeCell ref="A39:H3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abrongiel</dc:creator>
  <cp:lastModifiedBy>katarzyna_balon</cp:lastModifiedBy>
  <cp:lastPrinted>2023-11-06T07:22:34Z</cp:lastPrinted>
  <dcterms:created xsi:type="dcterms:W3CDTF">2021-01-13T06:46:17Z</dcterms:created>
  <dcterms:modified xsi:type="dcterms:W3CDTF">2023-11-06T07:27:21Z</dcterms:modified>
</cp:coreProperties>
</file>