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5440" windowHeight="1572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Arkusz1!$K:$K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I158" i="1" l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K181" i="1" l="1"/>
  <c r="I3" i="1"/>
  <c r="I181" i="1" s="1"/>
</calcChain>
</file>

<file path=xl/sharedStrings.xml><?xml version="1.0" encoding="utf-8"?>
<sst xmlns="http://schemas.openxmlformats.org/spreadsheetml/2006/main" count="375" uniqueCount="203">
  <si>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</si>
  <si>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</si>
  <si>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</si>
  <si>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</si>
  <si>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</si>
  <si>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</si>
  <si>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</si>
  <si>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</si>
  <si>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</si>
  <si>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</si>
  <si>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</si>
  <si>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</si>
  <si>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</si>
  <si>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</si>
  <si>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</si>
  <si>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</si>
  <si>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</si>
  <si>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</si>
  <si>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</si>
  <si>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</si>
  <si>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</si>
  <si>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Budyń bez cukru  40-41g. Różne smaki. Okres przydatności do spożycia deklarowany przez producenta powinien wynosić nie mniej niż 3 miesiące od daty dostawy. CN 1901 90 99</t>
  </si>
  <si>
    <t>Cukier kryształ.  Opakowanie jednostkowe - torby papierowe.  CN 1701 99 10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</si>
  <si>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</si>
  <si>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</si>
  <si>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</si>
  <si>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</si>
  <si>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</si>
  <si>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</si>
  <si>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</si>
  <si>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</si>
  <si>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</si>
  <si>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</si>
  <si>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</si>
  <si>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</si>
  <si>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</si>
  <si>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</si>
  <si>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</si>
  <si>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</si>
  <si>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Ocet spirytusowy 10% , 1000ml . Opakowanie jednostkowe, plastikowa butelka. Okres przydatności do spożycia deklarowany przez producenta powinien wynosić nie mniej niż 3 miesiące od daty dostawy. CN 2209 00 91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</si>
  <si>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</si>
  <si>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</si>
  <si>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</si>
  <si>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</si>
  <si>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</si>
  <si>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</si>
  <si>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</si>
  <si>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</si>
  <si>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</si>
  <si>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</si>
  <si>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</si>
  <si>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Rodzynki sułtańskie 200 g .Opakowanie jednostkowe. Okres przydatności do spożycia deklarowany przez producenta powinien wynosić nie mniej niż 3 miesiące od daty dostawy . CN 0806 20 30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</si>
  <si>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</si>
  <si>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</si>
  <si>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</si>
  <si>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</si>
  <si>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</si>
  <si>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</si>
  <si>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</si>
  <si>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</si>
  <si>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</si>
  <si>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</si>
  <si>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</si>
  <si>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</si>
  <si>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</si>
  <si>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</si>
  <si>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</si>
  <si>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Napój owsiany 1l . Skład m.in. woda, owies min 10%, błonnik, olej słonecznikowy, wapń, ,sól morska, stabilizator, witaminy. CN 2202 99 11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</si>
  <si>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</si>
  <si>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</si>
  <si>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</si>
  <si>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</si>
  <si>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</si>
  <si>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</si>
  <si>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</si>
  <si>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</si>
  <si>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</si>
  <si>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</si>
  <si>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</si>
  <si>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</si>
  <si>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</si>
  <si>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</si>
  <si>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</si>
  <si>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</si>
  <si>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</si>
  <si>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</si>
  <si>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</si>
  <si>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</si>
  <si>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</si>
  <si>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</si>
  <si>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</si>
  <si>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</si>
  <si>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</si>
  <si>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</si>
  <si>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Cena jedn w zł netto</t>
  </si>
  <si>
    <t>Wartość netto</t>
  </si>
  <si>
    <t>Stawka podatku VAT</t>
  </si>
  <si>
    <t>RAZEM</t>
  </si>
  <si>
    <t>Bulion grzybowy  60g (6 kostek w opakowaniu) , opakowanie jednostkowe,  przeznaczone do kontaktu z żywnością.  Skład m.in: borowiki suszone lub podgrzybki min: 0,7 %.  CN 2104 10 00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</si>
  <si>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</si>
  <si>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</si>
  <si>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</si>
  <si>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</si>
  <si>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</si>
  <si>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</si>
  <si>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Płatki ryżowe błyskawiczne 250g . Opakowanie jednostkowe. Okres przydatności do spożycia deklarowany przez producenta powinien wynosić nie mniej niż 3 miesiące od daty dostawy. CN 1104 19 91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</si>
  <si>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</si>
  <si>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</si>
  <si>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</si>
  <si>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</si>
  <si>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Płatki jęczmienne błyskawiczne  400g.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</si>
  <si>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t>Kajmak - masa krówkowa 510g .Opakowanie jednostkowe  puszka. Skład: mleko, cukier.  Okres przydatności do spożycia deklarowany przez producenta powinien wynosić nie mniej niż 3 miesiące od daty dostawy. CN 0402 29 15</t>
  </si>
  <si>
    <t>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</si>
  <si>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Kolendra mielona, opakowanie jednostkowe 20g</t>
  </si>
  <si>
    <t>Proszek do pieczenia  30g. Opakowanie jednostkowe. Okres przydatności do spożycia deklarowany przez producenta powinien wynosić nie mniej niż 3 miesiące od daty dostawy. CN 2102 30 00</t>
  </si>
  <si>
    <t>Przyprawa do ryb 20g. Skład m.in: suszone warzywa, sól,  cebula, czosnek, zioła. Okres przydatności do spożycia deklarowany przez producenta powinien wynosić nie mniej niż 6 miesięcy od daty dostawy.  CN 2103 90 90</t>
  </si>
  <si>
    <t>Napój  typu ” Coca-cola, Fanta,Sprite" 850 ml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</si>
  <si>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Cukier puder  500g  opakowanie jednostkowe. Okres przydatności do spożycia  deklarowany przez producenta powinien wynosić nie mniej niż 3 m-ce od daty dostawy.  CN 1701 99 10</t>
  </si>
  <si>
    <t>Kasza jaglana  500g. Opakowanie jednostkowe torby foliowe lub  papierowe przeznaczone do kontaktu z żywnością. Okres przydatności do spożycia deklarowany przez producenta powinien wynosić nie mniej niż 3 miesięcy od daty dostawy. CN 1103 19 90</t>
  </si>
  <si>
    <t>Koncentrat pomidorowy 30%.  Opakowanie jednostkowe 1000g. Okres przydatności do spożycia deklarowany przez producenta powinien wynosić nie mniej niż  3 miesiące od daty dostawy. CN 2002 90 39</t>
  </si>
  <si>
    <t>Kwasek cytrynowy  20g . Opakowanie jednostkowe. Okres przydatności do spożycia deklarowany przez producenta powinien wynosić nie mniej niż 3 miesiące od daty dostawy. CN 2918 14 00</t>
  </si>
  <si>
    <t>Makaron bezglutenowy 500g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</si>
  <si>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Masło - Mix tłuszczowy do smarowania 200g. Zawartość tłuszczu min. 75 %, w tym min.                                                                                                                                                          67% tłuszcz roślinny, 8% tłuszcz mleczny . Kostka-pakowane w folię, o wystarczająco długiej dacie ważności min 30 dni od daty dostawy. CN 2106 90 98</t>
  </si>
  <si>
    <t>Miód wielokwiatowy 400g  . Opakowanie jednostkowe, słoik szklany.  Okres przydatności do spożycia deklarowany przez producenta powinien wynosić nie mniej niż 3m-ce od daty dostawy. CN 0409 00 00</t>
  </si>
  <si>
    <t>Morele suszone  150g. Okres przydatności do spożycia deklarowany przez producenta powinien wynosić nie mniej niż 6 miesięcy od daty dostawy. CN 0813 10 00</t>
  </si>
  <si>
    <t>Powidła śliwkowe 290g . Sporządzono z min: 180g  owoców na 100g produktu. Opakowanie słoik szklany z zakrętk. Okres przydatności do spożycia deklarowany przez producenta powinien wynosić nie mniej niż 3 miesiące od daty dostawy.  CN  2007 99 39</t>
  </si>
  <si>
    <t>Posypka czekoladowa deserowa z czekolady gorzkiej  2000g . Opakowanie jednostkowe przeznaczonych do kontaktu z żywnością Okres przydatności do spożycia deklarowany przez producenta powinien wynosić nie mniej niż 3 miesiące od daty dostawy. CN 1806 90 90</t>
  </si>
  <si>
    <t>Przyprawa do dań z fasoli 20g .  Skład: sól, papryka słodka, czosnek, marchew, majeranek , papryka ostra, kolendra, pieprz czarny. Opakowanie jednostkowe przeznaczone do kontaktu z żywnością. Okres przydatności do spożycia deklarowany przez producenta powinien wynosić nie mniej niż 6 m-cy od daty dostawy.  CN 2103 90 90</t>
  </si>
  <si>
    <t>Sos borowikowy 33- 37g .  Skład m.in: borowiki (min. 4,5%),  cebula ,  pieczarki, przyprawy. Opakowanie jednostkowe-torebka. Okres przydatności do spożycia   deklarowany przez producenta powinien wynosić nie mniej niż 6 miesięcy od daty dostawy. CN 2103 90 90</t>
  </si>
  <si>
    <t>Sos myśliwski 30g . Skład m.in.:   suszone grzyby 8,0% , suszone warzywa 6,0%.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</si>
  <si>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8,0%.Opakowanie jednostkowe. Okres przydatności do spożycia deklarowany przez producenta powinien wynosić nie mniej niż 6 miesięcy od daty dostawy. CN 2103 90 90</t>
  </si>
  <si>
    <t>Sos pieczeniowy ciemny  30g . Skład m.in: suszone warzywa 10,0%  (cebula , czosnek , pomidor), aromaty. Opakowanie jednostkowe-torebka. Okres przydatności do spożycia deklarowany przez producenta powinien wynosić nie mniej niż 6 miesięcy od daty dostawy. CN 2104 10 00</t>
  </si>
  <si>
    <t>Sos słodko-pikantny, sos chili  175ml . Skład min; cukier 41%, czerwona papryka chili 21%, ocet, woda, czosnek , sól. Opakowanie jednostkowe przeznaczone do kontaktu z żywnością.Okres przydatności do spożycia deklarowany przez producenta powinien wynosić nie mniej niż 3 miesiące od daty dostawy. CN 2103 10 00</t>
  </si>
  <si>
    <t>Ocet jabłkowy  500ml . Sklad m.in.: ocet jabłkowy , kwasowośc 5%-6%.  Opakowanie jednostkowe butelka. Okres przydatności do spożycia deklarowany przez producenta powinien wynosić nie mniej niż 3 miesiące od daty dostawy. CN 2209 00 11</t>
  </si>
  <si>
    <t>Oliwki czarne/zielone drylowane w zalewie  935g .Opakowanie jednostkowe słoik szklany z zakrętką. Okres przydatności do spożycia deklarowany przez producenta powinien wynosić nie mniej niż 3 miesiące od daty dostawy.  PKWIU: 10.39.17.0 CN 2005 70 00</t>
  </si>
  <si>
    <t>Oregano suszone  8g . Skład: oregano 100%. Opakowanie jednostkowe przeznaczone do kontaktu z żywnością Okres przydatności do spożycia deklarowany przez producenta powinien wynosić nie mniej niż 6 miesięcy od daty dostawy. CN 1211 90 86</t>
  </si>
  <si>
    <t>Papryka ostra-mielona  20g . Skład: papryka ostra mielona. Opakowanie jednostkowe przeznaczone do kontaktu z żywnością. Okres przydatności do spożycia deklarowany przez producenta powinien wynosić nie mniej niż 6 miesięcy od daty dostawy. CN 0904 22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</si>
  <si>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butelka. Opakowanie jednostkowe. Okres przydatności do spożycia deklarowany przez producenta powinien wynosić nie mniej niż 6 mc od daty dostawy. CN 2009 90 98</t>
  </si>
  <si>
    <t>Sos sojowy ciemny 150ml .Skład m.in.:woda, nasiona soi min. 24% ,sól, mąka pszenna, cukier. Opakowanie jednostkowe, szklana butelka. Okres przydatności do spożycia deklarowany przez producenta powinien wynosić nie mniej niż 3 miesiące od daty dostawy. CN 2103 10 00</t>
  </si>
  <si>
    <t>Szczaw konserwowy  siekany 300g . Skład: siekane liście szczawiu, sól. Opakowanie jednostkowe, słoik szklany z zakrętką. Okres przydatności do spożycia deklarowany przez producenta powinien wynosić nie mniej niż 6 miesięcy od daty dostawy.PKWIU: 10.39.17.0 CN 2005 99 80</t>
  </si>
  <si>
    <t>Wafle tortowe 150g. Skład min: mąka pszenna, olej rzepakowy. Opakowanie jednostkowe. Okres przydatności do spożycia deklarowany przez producenta powinien wynosić nie mniej niż 3m-ce od daty dostawy.  CN 1905 32 91</t>
  </si>
  <si>
    <t>Zupa krem z borowików  44g-50g. Skład: min: mąka pszenna, borowiki (5,0%), exstrakt  z pieczarek , cebula 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</si>
  <si>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Sól do przetworów 1000g.  Opakowanie jednostkowe torby foliowe lub  papierowe przeznaczone do kontaktu z żywnością. Okres przydatności do spożycia deklarowany przez producenta powinien wynosić nie mniej niż 3 miesiące od daty dostawy  CN 2501 00 91</t>
  </si>
  <si>
    <r>
      <rPr>
        <sz val="10"/>
        <color rgb="FF000000"/>
        <rFont val="Calibri"/>
        <family val="2"/>
        <charset val="238"/>
      </rPr>
      <t xml:space="preserve">Chrupki kukurydziane bananowe max </t>
    </r>
    <r>
      <rPr>
        <b/>
        <sz val="10"/>
        <color indexed="8"/>
        <rFont val="Calibri"/>
        <family val="2"/>
        <charset val="238"/>
      </rPr>
      <t xml:space="preserve">15g. </t>
    </r>
    <r>
      <rPr>
        <sz val="10"/>
        <color indexed="8"/>
        <rFont val="Calibri"/>
        <family val="2"/>
        <charset val="238"/>
      </rPr>
      <t>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kasza kukurydziana 73%, nierafinowany cukier trzcinowy, olej słonecznikowy, puree bananowe 3%, sól morska, aromat naturalny, emulgator. </t>
    </r>
  </si>
  <si>
    <r>
      <rPr>
        <sz val="10"/>
        <color rgb="FF000000"/>
        <rFont val="Calibri"/>
        <family val="2"/>
        <charset val="238"/>
      </rPr>
      <t>Ciastko zbożowe FIT   bez cukru z morelą/jagodą max. 50g.</t>
    </r>
    <r>
      <rPr>
        <sz val="10"/>
        <color indexed="8"/>
        <rFont val="Calibri"/>
        <family val="2"/>
        <charset val="238"/>
      </rPr>
      <t xml:space="preserve"> 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produkty pochodzące ze zbóż 59,2-62,7% mąka pszenna pełnoziarnista, żytnia, jęczmienna, , pełnoziarniste płatki owsiane, orkiszowe, substancje słodzące, olej słonecznikowy,  morele 7%/ kostka żelowa jagoda/granat 3,5%, serwatka w proszku, substancja spulchniające, sól morska, aromaty. </t>
    </r>
  </si>
  <si>
    <t>Majonez  850g . Opakowanie jednostkowe - słój szklany.  Okres przydatności do spożycia deklarowany przez producenta powinien wynosić nie mniej niż 2 m-ce od daty dostawy. CN 2103 90 90</t>
  </si>
  <si>
    <r>
      <t xml:space="preserve">Pasztet sojowy 113g-  Skład: </t>
    </r>
    <r>
      <rPr>
        <sz val="10"/>
        <color rgb="FF000000"/>
        <rFont val="Arial"/>
        <family val="2"/>
        <charset val="238"/>
      </rPr>
      <t>woda, olej rzepakowy, warzywa 12 % (cebula, marchew, pietruszka), białko sojowe 6 %, aromaty naturalne, przyprawy (gorczyca), koncentrat pomidorowy, skrobia kukurydziana, błonnik (grochowy, bambusowy), sól morska.</t>
    </r>
  </si>
  <si>
    <t>Pasztet typu "Podlaski"  max 100g  lub produkt równoważny . Opakowanie jednostkowe okres przydatności do spożycia deklarowany przez producenta powinien wynosić nie mniej niż 3m-cy od daty dostawy. CN 1602 32 90</t>
  </si>
  <si>
    <t>Pomada wodna  ( lukier) masa netto 1500 g. Skład: cukier, syrop glukozowy, woda. Opakowanie jednostkowe- wiaderko przeznaczone do kontaktu z żywnością. Okres przydatności do spożycia deklarowany przez producenta powinien wynosić nie mniej niż 6 m-cy od daty dostawy.CN  1704 90 99</t>
  </si>
  <si>
    <t>Przyprawa w płynie "maggi"  1000 ml  ".  Opakowanie jednostkowe, butelka szklana. Okres przydatności do spożycia deklarowany przez producenta powinien wynosić nie mniej niż 6 miesięcy od daty dostawy. CN 2103 90 90</t>
  </si>
  <si>
    <t>Wafle ryżowe  z polewą malinową 24g. Skład:  ryż 68% (brązowy, biały), polewa malinowa 32%, cukier, substancje słodzące , serwatka w proszku, malina liofilizowana 1,25%, emulgator, lecytyna</t>
  </si>
  <si>
    <r>
      <rPr>
        <sz val="10"/>
        <color rgb="FF000000"/>
        <rFont val="Calibri"/>
        <family val="2"/>
        <charset val="238"/>
      </rPr>
      <t>Baton  granola owsiany z żurawiną max. 40g</t>
    </r>
    <r>
      <rPr>
        <sz val="10"/>
        <color indexed="8"/>
        <rFont val="Calibri"/>
        <family val="2"/>
        <charset val="238"/>
      </rPr>
      <t>. Skład: pełnoziarniste płatki owsiane 59.6%, cukier trzcinowy, olej słonecznikowy, żurawina suszona słodzona 4%,  melasa trzcinowa, miód, sól morska, aromat, emulgator, lecytyna, substancje spulchniające</t>
    </r>
  </si>
  <si>
    <t>Przyprawa uniwesalna do potraw bez glutaminianu sodu 1000g 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</si>
  <si>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Sos sałatkowy ogrodowy 700g . Skład m.in.: sól, cukier, natka pietruszki (6%), gorczyca mielona (3,9%),cebula suszona 3%, szczypiorek suszony 2,6%. Opakowanie jednostkowe przeznaczone do kontaktu z żywnością. Okres przydatności do spożycia deklarowany przez producenta powinien wynosić nie mniej niż 6 m-cy od daty dostawy. CN  2103 90 90</t>
  </si>
  <si>
    <t>Amoniak 40g, opakowanie jednostkowe. Okres przydatności do spożycia deklarowany przez producenta powinien wynosić nie mniej niż 3 miesiące od daty dostawy. CN 2814 10 00</t>
  </si>
  <si>
    <t>Aromaty do ciast 9 ml, różne zapachy (migdał, śmietanka, pomarańcza, wanilia, rum, cytryna), opakowanie jednostkowe. CN 3302 10 90</t>
  </si>
  <si>
    <t>Bazylia 50g. Ziele bazylii otarte. Opakowanie jednostkowe. CN 1211 90 86</t>
  </si>
  <si>
    <t>Biszkopty okrągłe 150g. Opakowanie jednostkowe. CN 1905 31 19</t>
  </si>
  <si>
    <t>Brzoskwinie w syropie 820g, masa po odcieku min. 480g. Opakowanie jednostkowe puszka. CN 2008 70 79</t>
  </si>
  <si>
    <t>Bulion grzybowy, opakowanie jednostkowe 1000 g, przeznaczone do kontaktu z żywnością. Skład m.in: borowiki suszone lub podgrzybki min: 0,7%. CN 2104 10 00</t>
  </si>
  <si>
    <t>Cebula marynowana srebrna/złota/perłowa  314 ml . Opakowanie jednostkowe, słoik szklany z zakrętką. Okres przydatności do spożycia deklarowany przez producenta powinien wynosić nie mniej niż 6 miesięcy od daty dostawy. CN 2001 90 97</t>
  </si>
  <si>
    <t>Chrupka kukurydziana (podłużna, kręcona) 90g. Skład: grys kukurydziany. Opakowanie jednostkowe. CN 1904 10 10</t>
  </si>
  <si>
    <t>Chrzan  290g, tarty zakwaszany kwaskiem cytrynowym. Opakowanie jednostkowe słoik szklany z zakrętką. CN 2103 90 90</t>
  </si>
  <si>
    <t>Ciasteczka-herbatnik "BE-BE" 16g. Opakowanie jednostkowe lub produkt równoważny  CN 1905 31 99</t>
  </si>
  <si>
    <t>Ciastka Delicje 147g. Skład m.in.: biszkopt z galaretką owocową min. 52%, czekolada deserowa min. 15% lub produkt równoważny CN 1905 90 70</t>
  </si>
  <si>
    <t>Ciecierzyca w zalewie  400g masa po odsączeniu 240g . Skład: ciecierzyca, woda sól, przeciwutleniacze. Okres przydatności do spożycia deklarowany przez producenta powinien wynosić nie mniej niż 6 miesięcy od daty dostawy CN 2005 99 80</t>
  </si>
  <si>
    <t>Cukier wanilinowy min. 30g ,  opakowanie jednostkowe. Okres przydatności do spożycia deklarowany przez producenta powinien wynosić nie mniej niż 3 miesiące od daty dostawy. CN 1701 91 00</t>
  </si>
  <si>
    <t>Cynamon mielony 15g. Skład: zmielona kora drzewa rodzaju Cinnammonum, naturalne zioła i przyprawy. Opakowanie jednostkowe. Okres przydatności do spożycia deklarowany przez producenta powinien wynosić nie mniej niż 3 miesiące od daty dostawy. CN 0906 20 00</t>
  </si>
  <si>
    <t>Czekolada biała  90g . Skład m.in. Cukier, tłuszcz kakaowy, mleko pełne w proszku, jogurt w proszku, emulgator, aromat. CN 1704 90 30</t>
  </si>
  <si>
    <t>Czekolada gorzka  90g . Skład m.in.: miazga kakaowa,cukier, kakao o obniżonej zawartości tłuszczu, emulgatory, aromat. zawartość masy kakaowej minimum 64%. Opakowanie jednostkowe. Okres przydatności do spożycia deklarowany przez producenta powinien wynosić nie mniej niż 3 miesięcy od daty dostawy. CN 1806 32 90</t>
  </si>
  <si>
    <t>Czekolada mleczna 90g . Skład m.in.  cukier,tłuszcz kakaowy, mleko pełne w proszku, miazga kakaowa, serwatka w proszku, laktoza i białka mleka, miazga z orzechów laskowych, tłuszcz mleczny itp.. Masa kakaowa min 30%. CN 1806 32 09</t>
  </si>
  <si>
    <t>Czosnek granulowany min. 1000g. Skład m.in.: czosnek suszony granulowany. Opakowanie jednostkowe  przeznaczone do kontaktu z żywnością. Okres przydatności do spożycia deklarowany przez producenta powinien wynosić nie mniej niż 6 m-cy od daty dostawy. CN 0712 90 90</t>
  </si>
  <si>
    <t>Ćwikła z chrzanem  300 g. Skład: burak min. 65%, chrzan min. 6%, cukier, sól. CN 2001 90 97</t>
  </si>
  <si>
    <t>Drożdże domowe- piekarskie 100g. Okres przydatności do spożycia deklarowany przez producenta powinien wynosić nie mniej niż 10 dni od daty dostawy. CN 2102 10 10</t>
  </si>
  <si>
    <t>Fasola konserwowa czerwona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</si>
  <si>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CN 1604 12 91</t>
  </si>
  <si>
    <t>Gorczyca  50g . Skład: ziarno gorczycy 100%. Opakowanie jednostkowe  przeznaczone do kontaktu z żywnością. Okres przydatności do spożycia deklarowany przez producenta powinien wynosić nie mniej niż 6 miesięcy od daty dostawy. CN 1207 50 90</t>
  </si>
  <si>
    <t>Goździki 10g . Opakowanie jednostkowe. Okres przydatności do spożycia deklarowany przez producenta powinien wynosić nie mniej niż 3 miesiące od daty dostawy. CN 0907 10 00</t>
  </si>
  <si>
    <t>Herbatniki 100g Opakowanie jednostkowe. Okres przydatności do spożycia deklarowany przez producenta powinien wynosić nie mniej niż 3 miesiące od daty dostawy. CN 1905 31 11</t>
  </si>
  <si>
    <t>Kawa ziarnista Arabica 100%, 500g. Opakowanie jednostkowe, okres przydatności do spożycia deklarowany przez producenta powinien wynosić nie mniej niż 3 miesiące od daty dostawy. CN 0901 21 00</t>
  </si>
  <si>
    <t>Kawa zbożowa rozpuszczalna. Skład min: zboża 78% (jęczmień, żyto), cykoria. Opakowanie jednostkowe. Okres przydatności do spożycia deklarowany przez producenta powinien wynosić nie mniej niż 3 miesiące od daty dostawy. CN  2101 30 19</t>
  </si>
  <si>
    <t>Kisiel różne smaki 38g-40g ( bez cukru) . Opakowanie jednostkowe.  Okres przydatności do spożycia deklarowany przez producenta powinien wynosić nie mniej niż 3 miesiące od daty dostawy. CN 2106 90 99</t>
  </si>
  <si>
    <t>Kminek cały 20g. 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</si>
  <si>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Kukurydza konserwowa słodka  puszka 400 g 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</si>
  <si>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Kurkuma mielona 20g. CN 0910 30 00</t>
  </si>
  <si>
    <t>Liść laurowy 6g.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</si>
  <si>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Majeranek  100g.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</si>
  <si>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Majonez opak. 700 ml,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</si>
  <si>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Żurek 49g. Skład m.in: mąka żytnia min. 45 %, mąka pszenna razowa min 10 %,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</si>
  <si>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Żurawina suszona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</si>
  <si>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Żelatyna spożywcza wieprzowa 1000g. Skład: żelatyna spożywcza wieprzowa. Opakowanie jednostkowe przeznaczone do kontaktu z żywnością. Okres przydatności do spożycia deklarowany przez producenta powinien wynosić nie mniej niż 6 miesięcy od daty dostawy. CN 3503 00 10</t>
  </si>
  <si>
    <t>Zupa pieczarkowa 44g. Skład m.in.: suszone pieczarki min. 7%.  Opakowanie jednostkowe przeznaczone do kontaktu z żywnością- torebka. Okres przydatności do spożycia deklarowany przez producenta powinien wynosić nie mniej niż  3 miesiące od daty dostawy.  CN 2104 10 00</t>
  </si>
  <si>
    <t>Zupa ogonowa   40g.  Skład m.in.: suszone warzywa min.24,0% (pomidory , czerwona papryka,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</si>
  <si>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Zupa cebulowa  31g. Skład m.in.: cebula , w tym prażona , sól, czosnek, pieprz, kminek, kolendra, korzeń pietruszki, aromaty.Opakowanie jednostkowe- torebka. Okres przydatności do spożycia deklarowany przez producenta powi nien wynosić nie mniej niż 6 m-cy od daty dostawy. CN 2104 10 00</t>
  </si>
  <si>
    <t>Ziele angielskie całe 600g. Skład: wysuszone ziarno ziela angielskiego.Opakowanie jednostkowe przeznaczone do kontaktu z żywnością. Okres przydatności do spożycia deklarowany przez producenta powinien wynosić nie mniej niż 6 m-cy od daty dostawy.  CN 0904 21 90</t>
  </si>
  <si>
    <t>Zaprawa cytrynowa 500ml. Skad m.in: woda, sok cytrynowy min: 10%. Opakowanie jednostkowe, butelka z tworzywa sztucznego przeznaczona do kontaktu z żywnością. Okres przydatności do spożycia deklarowany przez producenta powinien wynosić nie mniej niż 3 miesiące od daty dostawy. CN 2106 90 98</t>
  </si>
  <si>
    <t>Woda mineralna  5l. Opakowanie jednostkowe, butelka z zakrętką z tworzywa sztucznego PET, przeznaczone do kontaktu z żywnością. Okres przydatności do spożycia deklarowany przez producenta powinien wynosić nie mniej niż 6 miesięcy od daty dostawy. CN 2201 10 11</t>
  </si>
  <si>
    <t>Wafle ryżowe naturalne  110g.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</si>
  <si>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200g. Opakowanie jednostkowe, przeznaczone do kontaktu z żywnością. Okres przydatności do spożycia deklarowany przez producenta powinien wynosić nie mniej niż 3 miesiące od daty dostawy.  CN 0801 11 00</t>
  </si>
  <si>
    <t>Wiśnie drylowane 720ml.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</si>
  <si>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 xml:space="preserve">Szparagi  białe, całe, obrane, konserwowe  330g. Skład: szparagi, woda, sól, regulator kwasowości. Opakowanie szklane, słoik  z zakrętką.Okres przydatności do spożycia deklarowany przez producenta powinien wynosić nie mniej niż 3 miesiące od daty dostawy. CN 2005 60 00 </t>
  </si>
  <si>
    <t>Syrop  różne smaki.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</si>
  <si>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>Przypawa do mięs opakowanie max 200g. Skład min: sól, papryka słodka, cebula, czosnek, papryka ostra, tymianek, majeranek. Opakowanie jednostkowe przeznaczone do kontaktu z żywnością. Okres przydatności do spożycia deklarowany przez producenta powinien wynosić nie mniej niż 6 miesięcy od daty dostawy. CN 2103 90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</si>
</sst>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</cellStyleXfs>
  <cellXfs count="78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7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6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wrapText="1"/>
    </xf>
    <xf numFmtId="0" fontId="26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2" fillId="6" borderId="3" xfId="0" applyFont="1" applyFill="1" applyBorder="1" applyAlignment="1">
      <alignment wrapText="1"/>
    </xf>
    <xf numFmtId="0" fontId="2" fillId="6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wrapText="1"/>
    </xf>
    <xf numFmtId="0" fontId="2" fillId="6" borderId="3" xfId="0" applyFont="1" applyFill="1" applyBorder="1" applyAlignment="1">
      <alignment vertical="top" wrapText="1"/>
    </xf>
    <xf numFmtId="0" fontId="8" fillId="6" borderId="3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4" fontId="8" fillId="6" borderId="3" xfId="0" applyNumberFormat="1" applyFont="1" applyFill="1" applyBorder="1" applyAlignment="1" applyProtection="1">
      <alignment horizontal="center" vertical="center"/>
      <protection locked="0"/>
    </xf>
    <xf numFmtId="4" fontId="8" fillId="6" borderId="6" xfId="0" applyNumberFormat="1" applyFont="1" applyFill="1" applyBorder="1" applyAlignment="1" applyProtection="1">
      <alignment horizontal="center" vertical="center"/>
      <protection hidden="1"/>
    </xf>
    <xf numFmtId="0" fontId="23" fillId="6" borderId="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185</xdr:row>
      <xdr:rowOff>48260</xdr:rowOff>
    </xdr:from>
    <xdr:to>
      <xdr:col>7</xdr:col>
      <xdr:colOff>930275</xdr:colOff>
      <xdr:row>191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  <xdr:oneCellAnchor>
    <xdr:from>
      <xdr:col>13</xdr:col>
      <xdr:colOff>333375</xdr:colOff>
      <xdr:row>3</xdr:row>
      <xdr:rowOff>561975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F22688E3-3F9C-561F-87C7-9EA51812C2F4}"/>
            </a:ext>
          </a:extLst>
        </xdr:cNvPr>
        <xdr:cNvSpPr txBox="1"/>
      </xdr:nvSpPr>
      <xdr:spPr>
        <a:xfrm>
          <a:off x="126206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0"/>
  <sheetViews>
    <sheetView tabSelected="1" view="pageLayout" topLeftCell="A183" zoomScaleNormal="120" workbookViewId="0">
      <selection activeCell="B128" sqref="B128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94</v>
      </c>
      <c r="H1" s="44" t="s">
        <v>96</v>
      </c>
      <c r="I1" s="44" t="s">
        <v>95</v>
      </c>
      <c r="J1" s="10" t="s">
        <v>5</v>
      </c>
      <c r="K1" s="44" t="s">
        <v>15</v>
      </c>
    </row>
    <row r="2" spans="1:11" s="4" customFormat="1" ht="24.75" customHeight="1" x14ac:dyDescent="0.25">
      <c r="A2" s="32">
        <v>1</v>
      </c>
      <c r="B2" s="29">
        <v>2</v>
      </c>
      <c r="C2" s="46">
        <v>3</v>
      </c>
      <c r="D2" s="46">
        <v>4</v>
      </c>
      <c r="E2" s="46">
        <v>5</v>
      </c>
      <c r="F2" s="47">
        <v>6</v>
      </c>
      <c r="G2" s="46">
        <v>7</v>
      </c>
      <c r="H2" s="48">
        <v>8</v>
      </c>
      <c r="I2" s="49">
        <v>9</v>
      </c>
      <c r="J2" s="49">
        <v>10</v>
      </c>
      <c r="K2" s="49">
        <v>11</v>
      </c>
    </row>
    <row r="3" spans="1:11" ht="38.25" x14ac:dyDescent="0.25">
      <c r="A3" s="42">
        <v>1</v>
      </c>
      <c r="B3" s="53" t="s">
        <v>154</v>
      </c>
      <c r="C3" s="38">
        <v>4</v>
      </c>
      <c r="D3" s="11" t="s">
        <v>6</v>
      </c>
      <c r="E3" s="12"/>
      <c r="F3" s="30"/>
      <c r="G3" s="31"/>
      <c r="H3" s="45"/>
      <c r="I3" s="26">
        <f>C3*G3</f>
        <v>0</v>
      </c>
      <c r="J3" s="26"/>
      <c r="K3" s="26">
        <f>C3*J3</f>
        <v>0</v>
      </c>
    </row>
    <row r="4" spans="1:11" ht="63.75" x14ac:dyDescent="0.25">
      <c r="A4" s="42">
        <v>2</v>
      </c>
      <c r="B4" s="54" t="s">
        <v>70</v>
      </c>
      <c r="C4" s="38">
        <v>100</v>
      </c>
      <c r="D4" s="11" t="s">
        <v>6</v>
      </c>
      <c r="E4" s="12"/>
      <c r="F4" s="28"/>
      <c r="G4" s="11"/>
      <c r="H4" s="45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2">
        <v>3</v>
      </c>
      <c r="B5" s="55" t="s">
        <v>155</v>
      </c>
      <c r="C5" s="38">
        <v>20</v>
      </c>
      <c r="D5" s="11" t="s">
        <v>6</v>
      </c>
      <c r="E5" s="12"/>
      <c r="F5" s="28"/>
      <c r="G5" s="11"/>
      <c r="H5" s="45"/>
      <c r="I5" s="26">
        <f t="shared" si="0"/>
        <v>0</v>
      </c>
      <c r="J5" s="26"/>
      <c r="K5" s="26">
        <f t="shared" si="1"/>
        <v>0</v>
      </c>
    </row>
    <row r="6" spans="1:11" ht="51.75" x14ac:dyDescent="0.25">
      <c r="A6" s="42">
        <v>4</v>
      </c>
      <c r="B6" s="56" t="s">
        <v>151</v>
      </c>
      <c r="C6" s="39">
        <v>4000</v>
      </c>
      <c r="D6" s="11" t="s">
        <v>6</v>
      </c>
      <c r="E6" s="12"/>
      <c r="F6" s="28"/>
      <c r="G6" s="11"/>
      <c r="H6" s="45"/>
      <c r="I6" s="26">
        <f t="shared" si="0"/>
        <v>0</v>
      </c>
      <c r="J6" s="26"/>
      <c r="K6" s="26">
        <f t="shared" si="1"/>
        <v>0</v>
      </c>
    </row>
    <row r="7" spans="1:11" x14ac:dyDescent="0.25">
      <c r="A7" s="42">
        <v>5</v>
      </c>
      <c r="B7" s="57" t="s">
        <v>156</v>
      </c>
      <c r="C7" s="39">
        <v>4</v>
      </c>
      <c r="D7" s="11" t="s">
        <v>6</v>
      </c>
      <c r="E7" s="12"/>
      <c r="F7" s="28"/>
      <c r="G7" s="11"/>
      <c r="H7" s="45"/>
      <c r="I7" s="26">
        <f t="shared" si="0"/>
        <v>0</v>
      </c>
      <c r="J7" s="26"/>
      <c r="K7" s="26">
        <f t="shared" si="1"/>
        <v>0</v>
      </c>
    </row>
    <row r="8" spans="1:11" x14ac:dyDescent="0.25">
      <c r="A8" s="42">
        <v>6</v>
      </c>
      <c r="B8" s="58" t="s">
        <v>157</v>
      </c>
      <c r="C8" s="39">
        <v>50</v>
      </c>
      <c r="D8" s="11" t="s">
        <v>6</v>
      </c>
      <c r="E8" s="12"/>
      <c r="F8" s="28"/>
      <c r="G8" s="11"/>
      <c r="H8" s="45"/>
      <c r="I8" s="26">
        <f t="shared" si="0"/>
        <v>0</v>
      </c>
      <c r="J8" s="26"/>
      <c r="K8" s="26">
        <f t="shared" si="1"/>
        <v>0</v>
      </c>
    </row>
    <row r="9" spans="1:11" ht="25.5" x14ac:dyDescent="0.25">
      <c r="A9" s="42">
        <v>7</v>
      </c>
      <c r="B9" s="54" t="s">
        <v>158</v>
      </c>
      <c r="C9" s="38">
        <v>150</v>
      </c>
      <c r="D9" s="11" t="s">
        <v>6</v>
      </c>
      <c r="E9" s="12"/>
      <c r="F9" s="28"/>
      <c r="G9" s="11"/>
      <c r="H9" s="45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2">
        <v>8</v>
      </c>
      <c r="B10" s="59" t="s">
        <v>21</v>
      </c>
      <c r="C10" s="38">
        <v>600</v>
      </c>
      <c r="D10" s="11" t="s">
        <v>6</v>
      </c>
      <c r="E10" s="12"/>
      <c r="F10" s="28"/>
      <c r="G10" s="11"/>
      <c r="H10" s="45"/>
      <c r="I10" s="26">
        <f t="shared" si="0"/>
        <v>0</v>
      </c>
      <c r="J10" s="26"/>
      <c r="K10" s="26">
        <f t="shared" si="1"/>
        <v>0</v>
      </c>
    </row>
    <row r="11" spans="1:11" ht="38.25" x14ac:dyDescent="0.25">
      <c r="A11" s="42">
        <v>9</v>
      </c>
      <c r="B11" s="58" t="s">
        <v>159</v>
      </c>
      <c r="C11" s="38">
        <v>2</v>
      </c>
      <c r="D11" s="11" t="s">
        <v>6</v>
      </c>
      <c r="E11" s="12"/>
      <c r="F11" s="28"/>
      <c r="G11" s="11"/>
      <c r="H11" s="45"/>
      <c r="I11" s="26">
        <f t="shared" si="0"/>
        <v>0</v>
      </c>
      <c r="J11" s="26"/>
      <c r="K11" s="26">
        <f t="shared" si="1"/>
        <v>0</v>
      </c>
    </row>
    <row r="12" spans="1:11" ht="38.25" x14ac:dyDescent="0.25">
      <c r="A12" s="42">
        <v>10</v>
      </c>
      <c r="B12" s="58" t="s">
        <v>98</v>
      </c>
      <c r="C12" s="39">
        <v>10</v>
      </c>
      <c r="D12" s="11" t="s">
        <v>7</v>
      </c>
      <c r="E12" s="12"/>
      <c r="F12" s="28"/>
      <c r="G12" s="11"/>
      <c r="H12" s="45"/>
      <c r="I12" s="26">
        <f t="shared" si="0"/>
        <v>0</v>
      </c>
      <c r="J12" s="26"/>
      <c r="K12" s="26">
        <f t="shared" si="1"/>
        <v>0</v>
      </c>
    </row>
    <row r="13" spans="1:11" ht="51" x14ac:dyDescent="0.25">
      <c r="A13" s="42">
        <v>11</v>
      </c>
      <c r="B13" s="58" t="s">
        <v>160</v>
      </c>
      <c r="C13" s="39">
        <v>1</v>
      </c>
      <c r="D13" s="11" t="s">
        <v>6</v>
      </c>
      <c r="E13" s="12"/>
      <c r="F13" s="28"/>
      <c r="G13" s="11"/>
      <c r="H13" s="45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2">
        <v>12</v>
      </c>
      <c r="B14" s="55" t="s">
        <v>161</v>
      </c>
      <c r="C14" s="39">
        <v>20</v>
      </c>
      <c r="D14" s="11" t="s">
        <v>6</v>
      </c>
      <c r="E14" s="12"/>
      <c r="F14" s="28"/>
      <c r="G14" s="11"/>
      <c r="H14" s="45"/>
      <c r="I14" s="26">
        <f t="shared" si="0"/>
        <v>0</v>
      </c>
      <c r="J14" s="26"/>
      <c r="K14" s="26">
        <f t="shared" si="1"/>
        <v>0</v>
      </c>
    </row>
    <row r="15" spans="1:11" ht="39" x14ac:dyDescent="0.25">
      <c r="A15" s="42">
        <v>13</v>
      </c>
      <c r="B15" s="60" t="s">
        <v>143</v>
      </c>
      <c r="C15" s="39">
        <v>1200</v>
      </c>
      <c r="D15" s="11" t="s">
        <v>6</v>
      </c>
      <c r="E15" s="12"/>
      <c r="F15" s="28"/>
      <c r="G15" s="11"/>
      <c r="H15" s="45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2">
        <v>14</v>
      </c>
      <c r="B16" s="58" t="s">
        <v>162</v>
      </c>
      <c r="C16" s="39">
        <v>300</v>
      </c>
      <c r="D16" s="11" t="s">
        <v>6</v>
      </c>
      <c r="E16" s="12"/>
      <c r="F16" s="28"/>
      <c r="G16" s="11"/>
      <c r="H16" s="45"/>
      <c r="I16" s="26">
        <f t="shared" si="0"/>
        <v>0</v>
      </c>
      <c r="J16" s="26"/>
      <c r="K16" s="26">
        <f t="shared" si="1"/>
        <v>0</v>
      </c>
    </row>
    <row r="17" spans="1:11" ht="25.5" x14ac:dyDescent="0.25">
      <c r="A17" s="42">
        <v>15</v>
      </c>
      <c r="B17" s="58" t="s">
        <v>163</v>
      </c>
      <c r="C17" s="39">
        <v>2000</v>
      </c>
      <c r="D17" s="11" t="s">
        <v>6</v>
      </c>
      <c r="E17" s="12"/>
      <c r="F17" s="28"/>
      <c r="G17" s="11"/>
      <c r="H17" s="45"/>
      <c r="I17" s="26">
        <f t="shared" si="0"/>
        <v>0</v>
      </c>
      <c r="J17" s="26"/>
      <c r="K17" s="26">
        <f t="shared" si="1"/>
        <v>0</v>
      </c>
    </row>
    <row r="18" spans="1:11" ht="25.5" x14ac:dyDescent="0.25">
      <c r="A18" s="42">
        <v>16</v>
      </c>
      <c r="B18" s="58" t="s">
        <v>164</v>
      </c>
      <c r="C18" s="39">
        <v>2</v>
      </c>
      <c r="D18" s="11" t="s">
        <v>6</v>
      </c>
      <c r="E18" s="12"/>
      <c r="F18" s="28"/>
      <c r="G18" s="11"/>
      <c r="H18" s="45"/>
      <c r="I18" s="26">
        <f t="shared" si="0"/>
        <v>0</v>
      </c>
      <c r="J18" s="26"/>
      <c r="K18" s="26">
        <f t="shared" si="1"/>
        <v>0</v>
      </c>
    </row>
    <row r="19" spans="1:11" ht="64.5" x14ac:dyDescent="0.25">
      <c r="A19" s="42">
        <v>17</v>
      </c>
      <c r="B19" s="60" t="s">
        <v>144</v>
      </c>
      <c r="C19" s="39">
        <v>4000</v>
      </c>
      <c r="D19" s="11" t="s">
        <v>6</v>
      </c>
      <c r="E19" s="12"/>
      <c r="F19" s="28"/>
      <c r="G19" s="11"/>
      <c r="H19" s="45"/>
      <c r="I19" s="26">
        <f t="shared" si="0"/>
        <v>0</v>
      </c>
      <c r="J19" s="26"/>
      <c r="K19" s="26">
        <f t="shared" si="1"/>
        <v>0</v>
      </c>
    </row>
    <row r="20" spans="1:11" ht="51" x14ac:dyDescent="0.25">
      <c r="A20" s="42">
        <v>18</v>
      </c>
      <c r="B20" s="58" t="s">
        <v>165</v>
      </c>
      <c r="C20" s="39">
        <v>2</v>
      </c>
      <c r="D20" s="11" t="s">
        <v>6</v>
      </c>
      <c r="E20" s="12"/>
      <c r="F20" s="28"/>
      <c r="G20" s="11"/>
      <c r="H20" s="45"/>
      <c r="I20" s="26">
        <f t="shared" si="0"/>
        <v>0</v>
      </c>
      <c r="J20" s="26"/>
      <c r="K20" s="26">
        <f t="shared" si="1"/>
        <v>0</v>
      </c>
    </row>
    <row r="21" spans="1:11" ht="25.5" x14ac:dyDescent="0.25">
      <c r="A21" s="42">
        <v>19</v>
      </c>
      <c r="B21" s="58" t="s">
        <v>22</v>
      </c>
      <c r="C21" s="39">
        <v>2000</v>
      </c>
      <c r="D21" s="11" t="s">
        <v>8</v>
      </c>
      <c r="E21" s="12"/>
      <c r="F21" s="28"/>
      <c r="G21" s="11"/>
      <c r="H21" s="45"/>
      <c r="I21" s="26">
        <f t="shared" si="0"/>
        <v>0</v>
      </c>
      <c r="J21" s="26"/>
      <c r="K21" s="26">
        <f t="shared" si="1"/>
        <v>0</v>
      </c>
    </row>
    <row r="22" spans="1:11" ht="38.25" x14ac:dyDescent="0.25">
      <c r="A22" s="42">
        <v>20</v>
      </c>
      <c r="B22" s="58" t="s">
        <v>117</v>
      </c>
      <c r="C22" s="39">
        <v>240</v>
      </c>
      <c r="D22" s="11" t="s">
        <v>6</v>
      </c>
      <c r="E22" s="12"/>
      <c r="F22" s="28"/>
      <c r="G22" s="11"/>
      <c r="H22" s="45"/>
      <c r="I22" s="26">
        <f t="shared" si="0"/>
        <v>0</v>
      </c>
      <c r="J22" s="26"/>
      <c r="K22" s="26">
        <f t="shared" si="1"/>
        <v>0</v>
      </c>
    </row>
    <row r="23" spans="1:11" ht="38.25" x14ac:dyDescent="0.25">
      <c r="A23" s="42">
        <v>21</v>
      </c>
      <c r="B23" s="58" t="s">
        <v>166</v>
      </c>
      <c r="C23" s="39">
        <v>1000</v>
      </c>
      <c r="D23" s="11" t="s">
        <v>6</v>
      </c>
      <c r="E23" s="12"/>
      <c r="F23" s="28"/>
      <c r="G23" s="11"/>
      <c r="H23" s="45"/>
      <c r="I23" s="26">
        <f t="shared" si="0"/>
        <v>0</v>
      </c>
      <c r="J23" s="26"/>
      <c r="K23" s="26">
        <f t="shared" si="1"/>
        <v>0</v>
      </c>
    </row>
    <row r="24" spans="1:11" ht="51" x14ac:dyDescent="0.25">
      <c r="A24" s="42">
        <v>22</v>
      </c>
      <c r="B24" s="58" t="s">
        <v>167</v>
      </c>
      <c r="C24" s="39">
        <v>5</v>
      </c>
      <c r="D24" s="11" t="s">
        <v>6</v>
      </c>
      <c r="E24" s="12"/>
      <c r="F24" s="28"/>
      <c r="G24" s="11"/>
      <c r="H24" s="45"/>
      <c r="I24" s="26">
        <f t="shared" si="0"/>
        <v>0</v>
      </c>
      <c r="J24" s="26"/>
      <c r="K24" s="26">
        <f t="shared" si="1"/>
        <v>0</v>
      </c>
    </row>
    <row r="25" spans="1:11" ht="25.5" x14ac:dyDescent="0.25">
      <c r="A25" s="42">
        <v>23</v>
      </c>
      <c r="B25" s="58" t="s">
        <v>168</v>
      </c>
      <c r="C25" s="39">
        <v>6</v>
      </c>
      <c r="D25" s="11" t="s">
        <v>6</v>
      </c>
      <c r="E25" s="12"/>
      <c r="F25" s="28"/>
      <c r="G25" s="11"/>
      <c r="H25" s="45"/>
      <c r="I25" s="26">
        <f t="shared" si="0"/>
        <v>0</v>
      </c>
      <c r="J25" s="26"/>
      <c r="K25" s="26">
        <f t="shared" si="1"/>
        <v>0</v>
      </c>
    </row>
    <row r="26" spans="1:11" ht="63.75" x14ac:dyDescent="0.25">
      <c r="A26" s="42">
        <v>24</v>
      </c>
      <c r="B26" s="58" t="s">
        <v>169</v>
      </c>
      <c r="C26" s="39">
        <v>40</v>
      </c>
      <c r="D26" s="11" t="s">
        <v>6</v>
      </c>
      <c r="E26" s="12"/>
      <c r="F26" s="28"/>
      <c r="G26" s="11"/>
      <c r="H26" s="45"/>
      <c r="I26" s="26">
        <f t="shared" si="0"/>
        <v>0</v>
      </c>
      <c r="J26" s="26"/>
      <c r="K26" s="26">
        <f t="shared" si="1"/>
        <v>0</v>
      </c>
    </row>
    <row r="27" spans="1:11" ht="51" x14ac:dyDescent="0.25">
      <c r="A27" s="42">
        <v>25</v>
      </c>
      <c r="B27" s="58" t="s">
        <v>170</v>
      </c>
      <c r="C27" s="39">
        <v>4</v>
      </c>
      <c r="D27" s="11" t="s">
        <v>6</v>
      </c>
      <c r="E27" s="12"/>
      <c r="F27" s="28"/>
      <c r="G27" s="11"/>
      <c r="H27" s="45"/>
      <c r="I27" s="26">
        <f t="shared" si="0"/>
        <v>0</v>
      </c>
      <c r="J27" s="26"/>
      <c r="K27" s="26">
        <f t="shared" si="1"/>
        <v>0</v>
      </c>
    </row>
    <row r="28" spans="1:11" ht="51" x14ac:dyDescent="0.25">
      <c r="A28" s="42">
        <v>26</v>
      </c>
      <c r="B28" s="55" t="s">
        <v>171</v>
      </c>
      <c r="C28" s="39">
        <v>40</v>
      </c>
      <c r="D28" s="11" t="s">
        <v>6</v>
      </c>
      <c r="E28" s="12"/>
      <c r="F28" s="28"/>
      <c r="G28" s="11"/>
      <c r="H28" s="45"/>
      <c r="I28" s="26">
        <f t="shared" si="0"/>
        <v>0</v>
      </c>
      <c r="J28" s="26"/>
      <c r="K28" s="26">
        <f t="shared" si="1"/>
        <v>0</v>
      </c>
    </row>
    <row r="29" spans="1:11" ht="25.5" x14ac:dyDescent="0.25">
      <c r="A29" s="42">
        <v>27</v>
      </c>
      <c r="B29" s="58" t="s">
        <v>172</v>
      </c>
      <c r="C29" s="39">
        <v>360</v>
      </c>
      <c r="D29" s="11" t="s">
        <v>6</v>
      </c>
      <c r="E29" s="12"/>
      <c r="F29" s="28"/>
      <c r="G29" s="11"/>
      <c r="H29" s="45"/>
      <c r="I29" s="26">
        <f t="shared" si="0"/>
        <v>0</v>
      </c>
      <c r="J29" s="26"/>
      <c r="K29" s="26">
        <f t="shared" si="1"/>
        <v>0</v>
      </c>
    </row>
    <row r="30" spans="1:11" ht="38.25" x14ac:dyDescent="0.25">
      <c r="A30" s="42">
        <v>28</v>
      </c>
      <c r="B30" s="55" t="s">
        <v>173</v>
      </c>
      <c r="C30" s="39">
        <v>300</v>
      </c>
      <c r="D30" s="11" t="s">
        <v>6</v>
      </c>
      <c r="E30" s="12"/>
      <c r="F30" s="28"/>
      <c r="G30" s="11"/>
      <c r="H30" s="45"/>
      <c r="I30" s="26">
        <f t="shared" si="0"/>
        <v>0</v>
      </c>
      <c r="J30" s="26"/>
      <c r="K30" s="26">
        <f t="shared" si="1"/>
        <v>0</v>
      </c>
    </row>
    <row r="31" spans="1:11" ht="51" x14ac:dyDescent="0.25">
      <c r="A31" s="42">
        <v>29</v>
      </c>
      <c r="B31" s="58" t="s">
        <v>75</v>
      </c>
      <c r="C31" s="39">
        <v>500</v>
      </c>
      <c r="D31" s="11" t="s">
        <v>6</v>
      </c>
      <c r="E31" s="12"/>
      <c r="F31" s="28"/>
      <c r="G31" s="11"/>
      <c r="H31" s="45"/>
      <c r="I31" s="26">
        <f t="shared" si="0"/>
        <v>0</v>
      </c>
      <c r="J31" s="26"/>
      <c r="K31" s="26">
        <f t="shared" si="1"/>
        <v>0</v>
      </c>
    </row>
    <row r="32" spans="1:11" ht="51" x14ac:dyDescent="0.25">
      <c r="A32" s="42">
        <v>30</v>
      </c>
      <c r="B32" s="58" t="s">
        <v>174</v>
      </c>
      <c r="C32" s="39">
        <v>50</v>
      </c>
      <c r="D32" s="11" t="s">
        <v>6</v>
      </c>
      <c r="E32" s="12"/>
      <c r="F32" s="28"/>
      <c r="G32" s="11"/>
      <c r="H32" s="45"/>
      <c r="I32" s="26">
        <f t="shared" si="0"/>
        <v>0</v>
      </c>
      <c r="J32" s="26"/>
      <c r="K32" s="26">
        <f t="shared" si="1"/>
        <v>0</v>
      </c>
    </row>
    <row r="33" spans="1:11" ht="63.75" x14ac:dyDescent="0.25">
      <c r="A33" s="42">
        <v>31</v>
      </c>
      <c r="B33" s="54" t="s">
        <v>175</v>
      </c>
      <c r="C33" s="39">
        <v>40</v>
      </c>
      <c r="D33" s="11" t="s">
        <v>8</v>
      </c>
      <c r="E33" s="12"/>
      <c r="F33" s="28"/>
      <c r="G33" s="11"/>
      <c r="H33" s="45"/>
      <c r="I33" s="26">
        <f t="shared" si="0"/>
        <v>0</v>
      </c>
      <c r="J33" s="26"/>
      <c r="K33" s="26">
        <f t="shared" si="1"/>
        <v>0</v>
      </c>
    </row>
    <row r="34" spans="1:11" ht="51" x14ac:dyDescent="0.25">
      <c r="A34" s="42">
        <v>32</v>
      </c>
      <c r="B34" s="54" t="s">
        <v>107</v>
      </c>
      <c r="C34" s="39">
        <v>300</v>
      </c>
      <c r="D34" s="11" t="s">
        <v>6</v>
      </c>
      <c r="E34" s="12"/>
      <c r="F34" s="28"/>
      <c r="G34" s="11"/>
      <c r="H34" s="45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2">
        <v>33</v>
      </c>
      <c r="B35" s="58" t="s">
        <v>23</v>
      </c>
      <c r="C35" s="39">
        <v>40</v>
      </c>
      <c r="D35" s="11" t="s">
        <v>6</v>
      </c>
      <c r="E35" s="12"/>
      <c r="F35" s="28"/>
      <c r="G35" s="11"/>
      <c r="H35" s="45"/>
      <c r="I35" s="26">
        <f t="shared" si="0"/>
        <v>0</v>
      </c>
      <c r="J35" s="26"/>
      <c r="K35" s="26">
        <f t="shared" si="1"/>
        <v>0</v>
      </c>
    </row>
    <row r="36" spans="1:11" ht="51" x14ac:dyDescent="0.25">
      <c r="A36" s="42">
        <v>34</v>
      </c>
      <c r="B36" s="55" t="s">
        <v>176</v>
      </c>
      <c r="C36" s="39">
        <v>2</v>
      </c>
      <c r="D36" s="11" t="s">
        <v>6</v>
      </c>
      <c r="E36" s="12"/>
      <c r="F36" s="28"/>
      <c r="G36" s="11"/>
      <c r="H36" s="45"/>
      <c r="I36" s="26">
        <f t="shared" si="0"/>
        <v>0</v>
      </c>
      <c r="J36" s="26"/>
      <c r="K36" s="26">
        <f t="shared" si="1"/>
        <v>0</v>
      </c>
    </row>
    <row r="37" spans="1:11" ht="38.25" x14ac:dyDescent="0.25">
      <c r="A37" s="42">
        <v>35</v>
      </c>
      <c r="B37" s="55" t="s">
        <v>177</v>
      </c>
      <c r="C37" s="39">
        <v>2</v>
      </c>
      <c r="D37" s="11" t="s">
        <v>6</v>
      </c>
      <c r="E37" s="12"/>
      <c r="F37" s="28"/>
      <c r="G37" s="11"/>
      <c r="H37" s="45"/>
      <c r="I37" s="26">
        <f t="shared" si="0"/>
        <v>0</v>
      </c>
      <c r="J37" s="26"/>
      <c r="K37" s="26">
        <f t="shared" si="1"/>
        <v>0</v>
      </c>
    </row>
    <row r="38" spans="1:11" ht="38.25" x14ac:dyDescent="0.25">
      <c r="A38" s="42">
        <v>36</v>
      </c>
      <c r="B38" s="58" t="s">
        <v>76</v>
      </c>
      <c r="C38" s="39">
        <v>320</v>
      </c>
      <c r="D38" s="11" t="s">
        <v>6</v>
      </c>
      <c r="E38" s="12"/>
      <c r="F38" s="28"/>
      <c r="G38" s="11"/>
      <c r="H38" s="45"/>
      <c r="I38" s="26">
        <f t="shared" si="0"/>
        <v>0</v>
      </c>
      <c r="J38" s="26"/>
      <c r="K38" s="26">
        <f t="shared" si="1"/>
        <v>0</v>
      </c>
    </row>
    <row r="39" spans="1:11" ht="38.25" x14ac:dyDescent="0.25">
      <c r="A39" s="42">
        <v>37</v>
      </c>
      <c r="B39" s="55" t="s">
        <v>73</v>
      </c>
      <c r="C39" s="39">
        <v>4</v>
      </c>
      <c r="D39" s="11" t="s">
        <v>6</v>
      </c>
      <c r="E39" s="12"/>
      <c r="F39" s="28"/>
      <c r="G39" s="11"/>
      <c r="H39" s="45"/>
      <c r="I39" s="26">
        <f t="shared" si="0"/>
        <v>0</v>
      </c>
      <c r="J39" s="26"/>
      <c r="K39" s="26">
        <f t="shared" si="1"/>
        <v>0</v>
      </c>
    </row>
    <row r="40" spans="1:11" ht="63.75" x14ac:dyDescent="0.25">
      <c r="A40" s="42">
        <v>38</v>
      </c>
      <c r="B40" s="58" t="s">
        <v>24</v>
      </c>
      <c r="C40" s="39">
        <v>10</v>
      </c>
      <c r="D40" s="11" t="s">
        <v>6</v>
      </c>
      <c r="E40" s="12"/>
      <c r="F40" s="28"/>
      <c r="G40" s="11"/>
      <c r="H40" s="45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2">
        <v>39</v>
      </c>
      <c r="B41" s="58" t="s">
        <v>77</v>
      </c>
      <c r="C41" s="39">
        <v>670</v>
      </c>
      <c r="D41" s="11" t="s">
        <v>7</v>
      </c>
      <c r="E41" s="12"/>
      <c r="F41" s="28"/>
      <c r="G41" s="11"/>
      <c r="H41" s="45"/>
      <c r="I41" s="26">
        <f t="shared" si="0"/>
        <v>0</v>
      </c>
      <c r="J41" s="26"/>
      <c r="K41" s="26">
        <f t="shared" si="1"/>
        <v>0</v>
      </c>
    </row>
    <row r="42" spans="1:11" ht="63.75" x14ac:dyDescent="0.25">
      <c r="A42" s="42">
        <v>40</v>
      </c>
      <c r="B42" s="58" t="s">
        <v>99</v>
      </c>
      <c r="C42" s="40">
        <v>12</v>
      </c>
      <c r="D42" s="11" t="s">
        <v>7</v>
      </c>
      <c r="E42" s="12"/>
      <c r="F42" s="28"/>
      <c r="G42" s="11"/>
      <c r="H42" s="45"/>
      <c r="I42" s="26">
        <f t="shared" si="0"/>
        <v>0</v>
      </c>
      <c r="J42" s="26"/>
      <c r="K42" s="26">
        <f t="shared" si="1"/>
        <v>0</v>
      </c>
    </row>
    <row r="43" spans="1:11" ht="38.25" x14ac:dyDescent="0.25">
      <c r="A43" s="42">
        <v>41</v>
      </c>
      <c r="B43" s="58" t="s">
        <v>178</v>
      </c>
      <c r="C43" s="39">
        <v>60</v>
      </c>
      <c r="D43" s="11" t="s">
        <v>6</v>
      </c>
      <c r="E43" s="12"/>
      <c r="F43" s="28"/>
      <c r="G43" s="11"/>
      <c r="H43" s="45"/>
      <c r="I43" s="26">
        <f t="shared" si="0"/>
        <v>0</v>
      </c>
      <c r="J43" s="26"/>
      <c r="K43" s="26">
        <f t="shared" si="1"/>
        <v>0</v>
      </c>
    </row>
    <row r="44" spans="1:11" ht="78.75" x14ac:dyDescent="0.25">
      <c r="A44" s="42">
        <v>42</v>
      </c>
      <c r="B44" s="58" t="s">
        <v>78</v>
      </c>
      <c r="C44" s="39">
        <v>44000</v>
      </c>
      <c r="D44" s="11" t="s">
        <v>6</v>
      </c>
      <c r="E44" s="12"/>
      <c r="F44" s="28"/>
      <c r="G44" s="11"/>
      <c r="H44" s="45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2">
        <v>43</v>
      </c>
      <c r="B45" s="54" t="s">
        <v>111</v>
      </c>
      <c r="C45" s="39">
        <v>30</v>
      </c>
      <c r="D45" s="11" t="s">
        <v>6</v>
      </c>
      <c r="E45" s="12"/>
      <c r="F45" s="28"/>
      <c r="G45" s="11"/>
      <c r="H45" s="45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2">
        <v>44</v>
      </c>
      <c r="B46" s="58" t="s">
        <v>25</v>
      </c>
      <c r="C46" s="39">
        <v>60</v>
      </c>
      <c r="D46" s="11" t="s">
        <v>6</v>
      </c>
      <c r="E46" s="12"/>
      <c r="F46" s="28"/>
      <c r="G46" s="11"/>
      <c r="H46" s="45"/>
      <c r="I46" s="26">
        <f t="shared" si="0"/>
        <v>0</v>
      </c>
      <c r="J46" s="26"/>
      <c r="K46" s="26">
        <f t="shared" si="1"/>
        <v>0</v>
      </c>
    </row>
    <row r="47" spans="1:11" ht="51" x14ac:dyDescent="0.25">
      <c r="A47" s="42">
        <v>45</v>
      </c>
      <c r="B47" s="58" t="s">
        <v>79</v>
      </c>
      <c r="C47" s="39">
        <v>500</v>
      </c>
      <c r="D47" s="11" t="s">
        <v>8</v>
      </c>
      <c r="E47" s="12"/>
      <c r="F47" s="28"/>
      <c r="G47" s="11"/>
      <c r="H47" s="45"/>
      <c r="I47" s="26">
        <f t="shared" si="0"/>
        <v>0</v>
      </c>
      <c r="J47" s="26"/>
      <c r="K47" s="26">
        <f t="shared" si="1"/>
        <v>0</v>
      </c>
    </row>
    <row r="48" spans="1:11" ht="51" x14ac:dyDescent="0.25">
      <c r="A48" s="42">
        <v>46</v>
      </c>
      <c r="B48" s="58" t="s">
        <v>118</v>
      </c>
      <c r="C48" s="39">
        <v>120</v>
      </c>
      <c r="D48" s="11" t="s">
        <v>6</v>
      </c>
      <c r="E48" s="12"/>
      <c r="F48" s="28"/>
      <c r="G48" s="11"/>
      <c r="H48" s="45"/>
      <c r="I48" s="26">
        <f t="shared" si="0"/>
        <v>0</v>
      </c>
      <c r="J48" s="26"/>
      <c r="K48" s="26">
        <f t="shared" si="1"/>
        <v>0</v>
      </c>
    </row>
    <row r="49" spans="1:11" ht="51" x14ac:dyDescent="0.25">
      <c r="A49" s="42">
        <v>47</v>
      </c>
      <c r="B49" s="58" t="s">
        <v>80</v>
      </c>
      <c r="C49" s="39">
        <v>600</v>
      </c>
      <c r="D49" s="11" t="s">
        <v>8</v>
      </c>
      <c r="E49" s="12"/>
      <c r="F49" s="28"/>
      <c r="G49" s="11"/>
      <c r="H49" s="45"/>
      <c r="I49" s="26">
        <f t="shared" si="0"/>
        <v>0</v>
      </c>
      <c r="J49" s="26"/>
      <c r="K49" s="26">
        <f t="shared" si="1"/>
        <v>0</v>
      </c>
    </row>
    <row r="50" spans="1:11" ht="51" x14ac:dyDescent="0.25">
      <c r="A50" s="42">
        <v>48</v>
      </c>
      <c r="B50" s="55" t="s">
        <v>26</v>
      </c>
      <c r="C50" s="39">
        <v>2</v>
      </c>
      <c r="D50" s="11" t="s">
        <v>6</v>
      </c>
      <c r="E50" s="12"/>
      <c r="F50" s="28"/>
      <c r="G50" s="11"/>
      <c r="H50" s="45"/>
      <c r="I50" s="26">
        <f t="shared" si="0"/>
        <v>0</v>
      </c>
      <c r="J50" s="26"/>
      <c r="K50" s="26">
        <f t="shared" si="1"/>
        <v>0</v>
      </c>
    </row>
    <row r="51" spans="1:11" ht="51" x14ac:dyDescent="0.25">
      <c r="A51" s="42">
        <v>49</v>
      </c>
      <c r="B51" s="58" t="s">
        <v>81</v>
      </c>
      <c r="C51" s="39">
        <v>240</v>
      </c>
      <c r="D51" s="11" t="s">
        <v>8</v>
      </c>
      <c r="E51" s="12"/>
      <c r="F51" s="28"/>
      <c r="G51" s="11"/>
      <c r="H51" s="45"/>
      <c r="I51" s="26">
        <f t="shared" si="0"/>
        <v>0</v>
      </c>
      <c r="J51" s="26"/>
      <c r="K51" s="26">
        <f t="shared" si="1"/>
        <v>0</v>
      </c>
    </row>
    <row r="52" spans="1:11" ht="51" x14ac:dyDescent="0.25">
      <c r="A52" s="42">
        <v>50</v>
      </c>
      <c r="B52" s="58" t="s">
        <v>71</v>
      </c>
      <c r="C52" s="39">
        <v>70</v>
      </c>
      <c r="D52" s="11" t="s">
        <v>6</v>
      </c>
      <c r="E52" s="12"/>
      <c r="F52" s="28"/>
      <c r="G52" s="11"/>
      <c r="H52" s="45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2">
        <v>51</v>
      </c>
      <c r="B53" s="58" t="s">
        <v>72</v>
      </c>
      <c r="C53" s="39">
        <v>20</v>
      </c>
      <c r="D53" s="11" t="s">
        <v>6</v>
      </c>
      <c r="E53" s="12"/>
      <c r="F53" s="28"/>
      <c r="G53" s="11"/>
      <c r="H53" s="45"/>
      <c r="I53" s="26">
        <f t="shared" si="0"/>
        <v>0</v>
      </c>
      <c r="J53" s="26"/>
      <c r="K53" s="26">
        <f t="shared" si="1"/>
        <v>0</v>
      </c>
    </row>
    <row r="54" spans="1:11" ht="51" x14ac:dyDescent="0.25">
      <c r="A54" s="42">
        <v>52</v>
      </c>
      <c r="B54" s="58" t="s">
        <v>180</v>
      </c>
      <c r="C54" s="39">
        <v>1</v>
      </c>
      <c r="D54" s="11" t="s">
        <v>6</v>
      </c>
      <c r="E54" s="12"/>
      <c r="F54" s="28"/>
      <c r="G54" s="11"/>
      <c r="H54" s="45"/>
      <c r="I54" s="26">
        <f t="shared" si="0"/>
        <v>0</v>
      </c>
      <c r="J54" s="26"/>
      <c r="K54" s="26">
        <f t="shared" si="1"/>
        <v>0</v>
      </c>
    </row>
    <row r="55" spans="1:11" ht="38.25" x14ac:dyDescent="0.25">
      <c r="A55" s="42">
        <v>53</v>
      </c>
      <c r="B55" s="55" t="s">
        <v>179</v>
      </c>
      <c r="C55" s="39">
        <v>100</v>
      </c>
      <c r="D55" s="11" t="s">
        <v>6</v>
      </c>
      <c r="E55" s="12"/>
      <c r="F55" s="28"/>
      <c r="G55" s="11"/>
      <c r="H55" s="45"/>
      <c r="I55" s="26">
        <f t="shared" si="0"/>
        <v>0</v>
      </c>
      <c r="J55" s="26"/>
      <c r="K55" s="26">
        <f t="shared" si="1"/>
        <v>0</v>
      </c>
    </row>
    <row r="56" spans="1:11" ht="36" customHeight="1" x14ac:dyDescent="0.25">
      <c r="A56" s="42">
        <v>54</v>
      </c>
      <c r="B56" s="58" t="s">
        <v>27</v>
      </c>
      <c r="C56" s="39">
        <v>100</v>
      </c>
      <c r="D56" s="11" t="s">
        <v>6</v>
      </c>
      <c r="E56" s="12"/>
      <c r="F56" s="28"/>
      <c r="G56" s="11"/>
      <c r="H56" s="45"/>
      <c r="I56" s="26">
        <f t="shared" si="0"/>
        <v>0</v>
      </c>
      <c r="J56" s="26"/>
      <c r="K56" s="26">
        <f t="shared" si="1"/>
        <v>0</v>
      </c>
    </row>
    <row r="57" spans="1:11" ht="38.25" x14ac:dyDescent="0.25">
      <c r="A57" s="42">
        <v>55</v>
      </c>
      <c r="B57" s="55" t="s">
        <v>181</v>
      </c>
      <c r="C57" s="39">
        <v>300</v>
      </c>
      <c r="D57" s="11" t="s">
        <v>6</v>
      </c>
      <c r="E57" s="12"/>
      <c r="F57" s="28"/>
      <c r="G57" s="11"/>
      <c r="H57" s="45"/>
      <c r="I57" s="26">
        <f t="shared" si="0"/>
        <v>0</v>
      </c>
      <c r="J57" s="26"/>
      <c r="K57" s="26">
        <f t="shared" si="1"/>
        <v>0</v>
      </c>
    </row>
    <row r="58" spans="1:11" ht="63.75" x14ac:dyDescent="0.25">
      <c r="A58" s="42">
        <v>56</v>
      </c>
      <c r="B58" s="55" t="s">
        <v>182</v>
      </c>
      <c r="C58" s="39">
        <v>1</v>
      </c>
      <c r="D58" s="11" t="s">
        <v>6</v>
      </c>
      <c r="E58" s="12"/>
      <c r="F58" s="28"/>
      <c r="G58" s="11"/>
      <c r="H58" s="45"/>
      <c r="I58" s="26">
        <f t="shared" si="0"/>
        <v>0</v>
      </c>
      <c r="J58" s="26"/>
      <c r="K58" s="26">
        <f t="shared" si="1"/>
        <v>0</v>
      </c>
    </row>
    <row r="59" spans="1:11" x14ac:dyDescent="0.25">
      <c r="A59" s="42">
        <v>57</v>
      </c>
      <c r="B59" s="55" t="s">
        <v>113</v>
      </c>
      <c r="C59" s="39">
        <v>4</v>
      </c>
      <c r="D59" s="11" t="s">
        <v>6</v>
      </c>
      <c r="E59" s="12"/>
      <c r="F59" s="28"/>
      <c r="G59" s="11"/>
      <c r="H59" s="45"/>
      <c r="I59" s="26">
        <f t="shared" si="0"/>
        <v>0</v>
      </c>
      <c r="J59" s="26"/>
      <c r="K59" s="26">
        <f t="shared" si="1"/>
        <v>0</v>
      </c>
    </row>
    <row r="60" spans="1:11" ht="63.75" x14ac:dyDescent="0.25">
      <c r="A60" s="42">
        <v>58</v>
      </c>
      <c r="B60" s="55" t="s">
        <v>100</v>
      </c>
      <c r="C60" s="39">
        <v>250</v>
      </c>
      <c r="D60" s="11" t="s">
        <v>6</v>
      </c>
      <c r="E60" s="12"/>
      <c r="F60" s="28"/>
      <c r="G60" s="11"/>
      <c r="H60" s="45"/>
      <c r="I60" s="26">
        <f t="shared" si="0"/>
        <v>0</v>
      </c>
      <c r="J60" s="26"/>
      <c r="K60" s="26">
        <f t="shared" si="1"/>
        <v>0</v>
      </c>
    </row>
    <row r="61" spans="1:11" ht="38.25" x14ac:dyDescent="0.25">
      <c r="A61" s="42">
        <v>59</v>
      </c>
      <c r="B61" s="58" t="s">
        <v>119</v>
      </c>
      <c r="C61" s="39">
        <v>550</v>
      </c>
      <c r="D61" s="11" t="s">
        <v>6</v>
      </c>
      <c r="E61" s="12"/>
      <c r="F61" s="28"/>
      <c r="G61" s="11"/>
      <c r="H61" s="45"/>
      <c r="I61" s="26">
        <f t="shared" si="0"/>
        <v>0</v>
      </c>
      <c r="J61" s="26"/>
      <c r="K61" s="26">
        <f t="shared" si="1"/>
        <v>0</v>
      </c>
    </row>
    <row r="62" spans="1:11" ht="51" x14ac:dyDescent="0.25">
      <c r="A62" s="42">
        <v>60</v>
      </c>
      <c r="B62" s="55" t="s">
        <v>108</v>
      </c>
      <c r="C62" s="39">
        <v>4</v>
      </c>
      <c r="D62" s="11" t="s">
        <v>6</v>
      </c>
      <c r="E62" s="12"/>
      <c r="F62" s="28"/>
      <c r="G62" s="11"/>
      <c r="H62" s="45"/>
      <c r="I62" s="26">
        <f t="shared" si="0"/>
        <v>0</v>
      </c>
      <c r="J62" s="26"/>
      <c r="K62" s="26">
        <f t="shared" si="1"/>
        <v>0</v>
      </c>
    </row>
    <row r="63" spans="1:11" ht="63.75" x14ac:dyDescent="0.25">
      <c r="A63" s="42">
        <v>61</v>
      </c>
      <c r="B63" s="58" t="s">
        <v>183</v>
      </c>
      <c r="C63" s="39">
        <v>400</v>
      </c>
      <c r="D63" s="11" t="s">
        <v>6</v>
      </c>
      <c r="E63" s="12"/>
      <c r="F63" s="28"/>
      <c r="G63" s="11"/>
      <c r="H63" s="45"/>
      <c r="I63" s="26">
        <f t="shared" si="0"/>
        <v>0</v>
      </c>
      <c r="J63" s="26"/>
      <c r="K63" s="26">
        <f t="shared" si="1"/>
        <v>0</v>
      </c>
    </row>
    <row r="64" spans="1:11" x14ac:dyDescent="0.25">
      <c r="A64" s="42">
        <v>62</v>
      </c>
      <c r="B64" s="61" t="s">
        <v>184</v>
      </c>
      <c r="C64" s="39">
        <v>10</v>
      </c>
      <c r="D64" s="11" t="s">
        <v>6</v>
      </c>
      <c r="E64" s="12"/>
      <c r="F64" s="28"/>
      <c r="G64" s="11"/>
      <c r="H64" s="45"/>
      <c r="I64" s="26">
        <f t="shared" si="0"/>
        <v>0</v>
      </c>
      <c r="J64" s="26"/>
      <c r="K64" s="26">
        <f t="shared" si="1"/>
        <v>0</v>
      </c>
    </row>
    <row r="65" spans="1:11" ht="38.25" x14ac:dyDescent="0.25">
      <c r="A65" s="42">
        <v>63</v>
      </c>
      <c r="B65" s="62" t="s">
        <v>120</v>
      </c>
      <c r="C65" s="39">
        <v>90</v>
      </c>
      <c r="D65" s="11" t="s">
        <v>6</v>
      </c>
      <c r="E65" s="12"/>
      <c r="F65" s="28"/>
      <c r="G65" s="11"/>
      <c r="H65" s="45"/>
      <c r="I65" s="26">
        <f t="shared" si="0"/>
        <v>0</v>
      </c>
      <c r="J65" s="26"/>
      <c r="K65" s="26">
        <f t="shared" si="1"/>
        <v>0</v>
      </c>
    </row>
    <row r="66" spans="1:11" ht="51" x14ac:dyDescent="0.25">
      <c r="A66" s="42">
        <v>64</v>
      </c>
      <c r="B66" s="55" t="s">
        <v>185</v>
      </c>
      <c r="C66" s="39">
        <v>14</v>
      </c>
      <c r="D66" s="11" t="s">
        <v>6</v>
      </c>
      <c r="E66" s="12"/>
      <c r="F66" s="28"/>
      <c r="G66" s="11"/>
      <c r="H66" s="45"/>
      <c r="I66" s="26">
        <f t="shared" si="0"/>
        <v>0</v>
      </c>
      <c r="J66" s="26"/>
      <c r="K66" s="26">
        <f t="shared" si="1"/>
        <v>0</v>
      </c>
    </row>
    <row r="67" spans="1:11" ht="51" x14ac:dyDescent="0.25">
      <c r="A67" s="42">
        <v>65</v>
      </c>
      <c r="B67" s="58" t="s">
        <v>28</v>
      </c>
      <c r="C67" s="39">
        <v>30</v>
      </c>
      <c r="D67" s="11" t="s">
        <v>6</v>
      </c>
      <c r="E67" s="12"/>
      <c r="F67" s="28"/>
      <c r="G67" s="11"/>
      <c r="H67" s="45"/>
      <c r="I67" s="26">
        <f t="shared" si="0"/>
        <v>0</v>
      </c>
      <c r="J67" s="26"/>
      <c r="K67" s="26">
        <f t="shared" si="1"/>
        <v>0</v>
      </c>
    </row>
    <row r="68" spans="1:11" ht="51" x14ac:dyDescent="0.25">
      <c r="A68" s="42">
        <v>66</v>
      </c>
      <c r="B68" s="58" t="s">
        <v>186</v>
      </c>
      <c r="C68" s="39">
        <v>25</v>
      </c>
      <c r="D68" s="11" t="s">
        <v>6</v>
      </c>
      <c r="E68" s="12"/>
      <c r="F68" s="28"/>
      <c r="G68" s="11"/>
      <c r="H68" s="45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38.25" x14ac:dyDescent="0.25">
      <c r="A69" s="42">
        <v>67</v>
      </c>
      <c r="B69" s="55" t="s">
        <v>145</v>
      </c>
      <c r="C69" s="38">
        <v>300</v>
      </c>
      <c r="D69" s="11" t="s">
        <v>6</v>
      </c>
      <c r="E69" s="12"/>
      <c r="F69" s="28"/>
      <c r="G69" s="11"/>
      <c r="H69" s="45"/>
      <c r="I69" s="26">
        <f t="shared" si="2"/>
        <v>0</v>
      </c>
      <c r="J69" s="26"/>
      <c r="K69" s="26">
        <f t="shared" si="3"/>
        <v>0</v>
      </c>
    </row>
    <row r="70" spans="1:11" ht="76.5" x14ac:dyDescent="0.25">
      <c r="A70" s="42">
        <v>68</v>
      </c>
      <c r="B70" s="55" t="s">
        <v>187</v>
      </c>
      <c r="C70" s="39">
        <v>10</v>
      </c>
      <c r="D70" s="11" t="s">
        <v>6</v>
      </c>
      <c r="E70" s="12"/>
      <c r="F70" s="28"/>
      <c r="G70" s="11"/>
      <c r="H70" s="45"/>
      <c r="I70" s="26">
        <f t="shared" si="2"/>
        <v>0</v>
      </c>
      <c r="J70" s="26"/>
      <c r="K70" s="26">
        <f t="shared" si="3"/>
        <v>0</v>
      </c>
    </row>
    <row r="71" spans="1:11" ht="76.5" x14ac:dyDescent="0.25">
      <c r="A71" s="42">
        <v>69</v>
      </c>
      <c r="B71" s="63" t="s">
        <v>102</v>
      </c>
      <c r="C71" s="38">
        <v>1200</v>
      </c>
      <c r="D71" s="11" t="s">
        <v>8</v>
      </c>
      <c r="E71" s="12"/>
      <c r="F71" s="28"/>
      <c r="G71" s="11"/>
      <c r="H71" s="45"/>
      <c r="I71" s="26">
        <f t="shared" si="2"/>
        <v>0</v>
      </c>
      <c r="J71" s="26"/>
      <c r="K71" s="26">
        <f t="shared" si="3"/>
        <v>0</v>
      </c>
    </row>
    <row r="72" spans="1:11" ht="63.75" x14ac:dyDescent="0.25">
      <c r="A72" s="42">
        <v>70</v>
      </c>
      <c r="B72" s="55" t="s">
        <v>121</v>
      </c>
      <c r="C72" s="38">
        <v>12</v>
      </c>
      <c r="D72" s="11" t="s">
        <v>6</v>
      </c>
      <c r="E72" s="12"/>
      <c r="F72" s="28"/>
      <c r="G72" s="11"/>
      <c r="H72" s="45"/>
      <c r="I72" s="26">
        <f t="shared" si="2"/>
        <v>0</v>
      </c>
      <c r="J72" s="26"/>
      <c r="K72" s="26">
        <f t="shared" si="3"/>
        <v>0</v>
      </c>
    </row>
    <row r="73" spans="1:11" ht="51" x14ac:dyDescent="0.25">
      <c r="A73" s="42">
        <v>71</v>
      </c>
      <c r="B73" s="58" t="s">
        <v>103</v>
      </c>
      <c r="C73" s="38">
        <v>4</v>
      </c>
      <c r="D73" s="11" t="s">
        <v>6</v>
      </c>
      <c r="E73" s="12"/>
      <c r="F73" s="28"/>
      <c r="G73" s="11"/>
      <c r="H73" s="45"/>
      <c r="I73" s="26">
        <f t="shared" si="2"/>
        <v>0</v>
      </c>
      <c r="J73" s="26"/>
      <c r="K73" s="26">
        <f t="shared" si="3"/>
        <v>0</v>
      </c>
    </row>
    <row r="74" spans="1:11" ht="63.75" x14ac:dyDescent="0.25">
      <c r="A74" s="42">
        <v>72</v>
      </c>
      <c r="B74" s="63" t="s">
        <v>101</v>
      </c>
      <c r="C74" s="39">
        <v>300</v>
      </c>
      <c r="D74" s="11" t="s">
        <v>8</v>
      </c>
      <c r="E74" s="12"/>
      <c r="F74" s="28"/>
      <c r="G74" s="11"/>
      <c r="H74" s="45"/>
      <c r="I74" s="26">
        <f t="shared" si="2"/>
        <v>0</v>
      </c>
      <c r="J74" s="26"/>
      <c r="K74" s="26">
        <f t="shared" si="3"/>
        <v>0</v>
      </c>
    </row>
    <row r="75" spans="1:11" ht="63.75" x14ac:dyDescent="0.25">
      <c r="A75" s="42">
        <v>73</v>
      </c>
      <c r="B75" s="58" t="s">
        <v>82</v>
      </c>
      <c r="C75" s="38">
        <v>20</v>
      </c>
      <c r="D75" s="11" t="s">
        <v>6</v>
      </c>
      <c r="E75" s="12"/>
      <c r="F75" s="28"/>
      <c r="G75" s="11"/>
      <c r="H75" s="45"/>
      <c r="I75" s="26">
        <f t="shared" si="2"/>
        <v>0</v>
      </c>
      <c r="J75" s="26"/>
      <c r="K75" s="26">
        <f t="shared" si="3"/>
        <v>0</v>
      </c>
    </row>
    <row r="76" spans="1:11" ht="38.25" x14ac:dyDescent="0.25">
      <c r="A76" s="42">
        <v>74</v>
      </c>
      <c r="B76" s="58" t="s">
        <v>29</v>
      </c>
      <c r="C76" s="38">
        <v>400</v>
      </c>
      <c r="D76" s="11" t="s">
        <v>6</v>
      </c>
      <c r="E76" s="12"/>
      <c r="F76" s="28"/>
      <c r="G76" s="11"/>
      <c r="H76" s="45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2">
        <v>75</v>
      </c>
      <c r="B77" s="58" t="s">
        <v>83</v>
      </c>
      <c r="C77" s="39">
        <v>220</v>
      </c>
      <c r="D77" s="11" t="s">
        <v>6</v>
      </c>
      <c r="E77" s="12"/>
      <c r="F77" s="28"/>
      <c r="G77" s="11"/>
      <c r="H77" s="45"/>
      <c r="I77" s="26">
        <f t="shared" si="2"/>
        <v>0</v>
      </c>
      <c r="J77" s="26"/>
      <c r="K77" s="26">
        <f t="shared" si="3"/>
        <v>0</v>
      </c>
    </row>
    <row r="78" spans="1:11" ht="63.75" x14ac:dyDescent="0.25">
      <c r="A78" s="42">
        <v>76</v>
      </c>
      <c r="B78" s="54" t="s">
        <v>122</v>
      </c>
      <c r="C78" s="39">
        <v>10000</v>
      </c>
      <c r="D78" s="11" t="s">
        <v>6</v>
      </c>
      <c r="E78" s="12"/>
      <c r="F78" s="28"/>
      <c r="G78" s="11"/>
      <c r="H78" s="45"/>
      <c r="I78" s="26">
        <f t="shared" si="2"/>
        <v>0</v>
      </c>
      <c r="J78" s="26"/>
      <c r="K78" s="26">
        <f t="shared" si="3"/>
        <v>0</v>
      </c>
    </row>
    <row r="79" spans="1:11" ht="63.75" x14ac:dyDescent="0.25">
      <c r="A79" s="42">
        <v>77</v>
      </c>
      <c r="B79" s="54" t="s">
        <v>30</v>
      </c>
      <c r="C79" s="39">
        <v>700</v>
      </c>
      <c r="D79" s="11" t="s">
        <v>6</v>
      </c>
      <c r="E79" s="12"/>
      <c r="F79" s="28"/>
      <c r="G79" s="11"/>
      <c r="H79" s="45"/>
      <c r="I79" s="26">
        <f t="shared" si="2"/>
        <v>0</v>
      </c>
      <c r="J79" s="26"/>
      <c r="K79" s="26">
        <f t="shared" si="3"/>
        <v>0</v>
      </c>
    </row>
    <row r="80" spans="1:11" ht="63.75" x14ac:dyDescent="0.25">
      <c r="A80" s="42">
        <v>78</v>
      </c>
      <c r="B80" s="55" t="s">
        <v>31</v>
      </c>
      <c r="C80" s="39">
        <v>2</v>
      </c>
      <c r="D80" s="11" t="s">
        <v>6</v>
      </c>
      <c r="E80" s="12"/>
      <c r="F80" s="28"/>
      <c r="G80" s="11"/>
      <c r="H80" s="45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2">
        <v>79</v>
      </c>
      <c r="B81" s="54" t="s">
        <v>32</v>
      </c>
      <c r="C81" s="38">
        <v>600</v>
      </c>
      <c r="D81" s="11" t="s">
        <v>8</v>
      </c>
      <c r="E81" s="12"/>
      <c r="F81" s="28"/>
      <c r="G81" s="11"/>
      <c r="H81" s="45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2">
        <v>80</v>
      </c>
      <c r="B82" s="54" t="s">
        <v>74</v>
      </c>
      <c r="C82" s="38">
        <v>2000</v>
      </c>
      <c r="D82" s="11" t="s">
        <v>8</v>
      </c>
      <c r="E82" s="12"/>
      <c r="F82" s="28"/>
      <c r="G82" s="11"/>
      <c r="H82" s="45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2">
        <v>81</v>
      </c>
      <c r="B83" s="54" t="s">
        <v>33</v>
      </c>
      <c r="C83" s="39">
        <v>460</v>
      </c>
      <c r="D83" s="11" t="s">
        <v>8</v>
      </c>
      <c r="E83" s="12"/>
      <c r="F83" s="28"/>
      <c r="G83" s="11"/>
      <c r="H83" s="45"/>
      <c r="I83" s="26">
        <f t="shared" si="2"/>
        <v>0</v>
      </c>
      <c r="J83" s="26"/>
      <c r="K83" s="26">
        <f t="shared" si="3"/>
        <v>0</v>
      </c>
    </row>
    <row r="84" spans="1:11" ht="38.25" x14ac:dyDescent="0.25">
      <c r="A84" s="42">
        <v>82</v>
      </c>
      <c r="B84" s="55" t="s">
        <v>34</v>
      </c>
      <c r="C84" s="38">
        <v>2</v>
      </c>
      <c r="D84" s="11" t="s">
        <v>6</v>
      </c>
      <c r="E84" s="12"/>
      <c r="F84" s="28"/>
      <c r="G84" s="11"/>
      <c r="H84" s="45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2">
        <v>83</v>
      </c>
      <c r="B85" s="59" t="s">
        <v>35</v>
      </c>
      <c r="C85" s="39">
        <v>10</v>
      </c>
      <c r="D85" s="11" t="s">
        <v>6</v>
      </c>
      <c r="E85" s="12"/>
      <c r="F85" s="28"/>
      <c r="G85" s="11"/>
      <c r="H85" s="45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2">
        <v>84</v>
      </c>
      <c r="B86" s="59" t="s">
        <v>36</v>
      </c>
      <c r="C86" s="39">
        <v>2000</v>
      </c>
      <c r="D86" s="11" t="s">
        <v>6</v>
      </c>
      <c r="E86" s="12"/>
      <c r="F86" s="28"/>
      <c r="G86" s="11"/>
      <c r="H86" s="45"/>
      <c r="I86" s="26">
        <f t="shared" si="2"/>
        <v>0</v>
      </c>
      <c r="J86" s="26"/>
      <c r="K86" s="26">
        <f t="shared" si="3"/>
        <v>0</v>
      </c>
    </row>
    <row r="87" spans="1:11" ht="38.25" x14ac:dyDescent="0.25">
      <c r="A87" s="42">
        <v>85</v>
      </c>
      <c r="B87" s="58" t="s">
        <v>123</v>
      </c>
      <c r="C87" s="38">
        <v>60</v>
      </c>
      <c r="D87" s="11" t="s">
        <v>6</v>
      </c>
      <c r="E87" s="12"/>
      <c r="F87" s="28"/>
      <c r="G87" s="11"/>
      <c r="H87" s="45"/>
      <c r="I87" s="26">
        <f t="shared" si="2"/>
        <v>0</v>
      </c>
      <c r="J87" s="26"/>
      <c r="K87" s="26">
        <f t="shared" si="3"/>
        <v>0</v>
      </c>
    </row>
    <row r="88" spans="1:11" ht="51" x14ac:dyDescent="0.25">
      <c r="A88" s="42">
        <v>86</v>
      </c>
      <c r="B88" s="59" t="s">
        <v>37</v>
      </c>
      <c r="C88" s="38">
        <v>50</v>
      </c>
      <c r="D88" s="11" t="s">
        <v>6</v>
      </c>
      <c r="E88" s="12"/>
      <c r="F88" s="28"/>
      <c r="G88" s="11"/>
      <c r="H88" s="45"/>
      <c r="I88" s="26">
        <f t="shared" si="2"/>
        <v>0</v>
      </c>
      <c r="J88" s="26"/>
      <c r="K88" s="26">
        <f t="shared" si="3"/>
        <v>0</v>
      </c>
    </row>
    <row r="89" spans="1:11" ht="38.25" x14ac:dyDescent="0.25">
      <c r="A89" s="42">
        <v>87</v>
      </c>
      <c r="B89" s="55" t="s">
        <v>124</v>
      </c>
      <c r="C89" s="38">
        <v>4</v>
      </c>
      <c r="D89" s="11" t="s">
        <v>6</v>
      </c>
      <c r="E89" s="12"/>
      <c r="F89" s="28"/>
      <c r="G89" s="11"/>
      <c r="H89" s="45"/>
      <c r="I89" s="26">
        <f t="shared" si="2"/>
        <v>0</v>
      </c>
      <c r="J89" s="26"/>
      <c r="K89" s="26">
        <f t="shared" si="3"/>
        <v>0</v>
      </c>
    </row>
    <row r="90" spans="1:11" ht="51" x14ac:dyDescent="0.25">
      <c r="A90" s="42">
        <v>88</v>
      </c>
      <c r="B90" s="54" t="s">
        <v>104</v>
      </c>
      <c r="C90" s="39">
        <v>4</v>
      </c>
      <c r="D90" s="11" t="s">
        <v>6</v>
      </c>
      <c r="E90" s="12"/>
      <c r="F90" s="28"/>
      <c r="G90" s="11"/>
      <c r="H90" s="45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2">
        <v>89</v>
      </c>
      <c r="B91" s="54" t="s">
        <v>38</v>
      </c>
      <c r="C91" s="39">
        <v>300</v>
      </c>
      <c r="D91" s="11" t="s">
        <v>6</v>
      </c>
      <c r="E91" s="12"/>
      <c r="F91" s="28"/>
      <c r="G91" s="11"/>
      <c r="H91" s="45"/>
      <c r="I91" s="26">
        <f t="shared" si="2"/>
        <v>0</v>
      </c>
      <c r="J91" s="26"/>
      <c r="K91" s="26">
        <f t="shared" si="3"/>
        <v>0</v>
      </c>
    </row>
    <row r="92" spans="1:11" ht="102" x14ac:dyDescent="0.25">
      <c r="A92" s="42">
        <v>90</v>
      </c>
      <c r="B92" s="59" t="s">
        <v>62</v>
      </c>
      <c r="C92" s="39">
        <v>400</v>
      </c>
      <c r="D92" s="11" t="s">
        <v>6</v>
      </c>
      <c r="E92" s="12"/>
      <c r="F92" s="28"/>
      <c r="G92" s="11"/>
      <c r="H92" s="45"/>
      <c r="I92" s="26">
        <f t="shared" si="2"/>
        <v>0</v>
      </c>
      <c r="J92" s="26"/>
      <c r="K92" s="26">
        <f t="shared" si="3"/>
        <v>0</v>
      </c>
    </row>
    <row r="93" spans="1:11" ht="63.75" x14ac:dyDescent="0.25">
      <c r="A93" s="42">
        <v>91</v>
      </c>
      <c r="B93" s="55" t="s">
        <v>116</v>
      </c>
      <c r="C93" s="39">
        <v>20</v>
      </c>
      <c r="D93" s="11" t="s">
        <v>6</v>
      </c>
      <c r="E93" s="12"/>
      <c r="F93" s="28"/>
      <c r="G93" s="11"/>
      <c r="H93" s="45"/>
      <c r="I93" s="26">
        <f t="shared" si="2"/>
        <v>0</v>
      </c>
      <c r="J93" s="26"/>
      <c r="K93" s="26">
        <f t="shared" si="3"/>
        <v>0</v>
      </c>
    </row>
    <row r="94" spans="1:11" ht="25.5" x14ac:dyDescent="0.25">
      <c r="A94" s="42">
        <v>92</v>
      </c>
      <c r="B94" s="58" t="s">
        <v>67</v>
      </c>
      <c r="C94" s="39">
        <v>40</v>
      </c>
      <c r="D94" s="11" t="s">
        <v>6</v>
      </c>
      <c r="E94" s="12"/>
      <c r="F94" s="28"/>
      <c r="G94" s="11"/>
      <c r="H94" s="45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2">
        <v>93</v>
      </c>
      <c r="B95" s="58" t="s">
        <v>20</v>
      </c>
      <c r="C95" s="39">
        <v>240</v>
      </c>
      <c r="D95" s="11" t="s">
        <v>6</v>
      </c>
      <c r="E95" s="12"/>
      <c r="F95" s="28"/>
      <c r="G95" s="11"/>
      <c r="H95" s="45"/>
      <c r="I95" s="26">
        <f t="shared" si="2"/>
        <v>0</v>
      </c>
      <c r="J95" s="26"/>
      <c r="K95" s="26">
        <f t="shared" si="3"/>
        <v>0</v>
      </c>
    </row>
    <row r="96" spans="1:11" ht="51" x14ac:dyDescent="0.25">
      <c r="A96" s="42">
        <v>94</v>
      </c>
      <c r="B96" s="58" t="s">
        <v>19</v>
      </c>
      <c r="C96" s="38">
        <v>150</v>
      </c>
      <c r="D96" s="11" t="s">
        <v>6</v>
      </c>
      <c r="E96" s="12"/>
      <c r="F96" s="28"/>
      <c r="G96" s="11"/>
      <c r="H96" s="45"/>
      <c r="I96" s="26">
        <f t="shared" si="2"/>
        <v>0</v>
      </c>
      <c r="J96" s="26"/>
      <c r="K96" s="26">
        <f t="shared" si="3"/>
        <v>0</v>
      </c>
    </row>
    <row r="97" spans="1:11" ht="63.75" x14ac:dyDescent="0.25">
      <c r="A97" s="42">
        <v>95</v>
      </c>
      <c r="B97" s="64" t="s">
        <v>109</v>
      </c>
      <c r="C97" s="51">
        <v>8</v>
      </c>
      <c r="D97" s="11" t="s">
        <v>6</v>
      </c>
      <c r="E97" s="12"/>
      <c r="F97" s="28"/>
      <c r="G97" s="11"/>
      <c r="H97" s="45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2">
        <v>96</v>
      </c>
      <c r="B98" s="59" t="s">
        <v>59</v>
      </c>
      <c r="C98" s="40">
        <v>200</v>
      </c>
      <c r="D98" s="11" t="s">
        <v>6</v>
      </c>
      <c r="E98" s="12"/>
      <c r="F98" s="28"/>
      <c r="G98" s="11"/>
      <c r="H98" s="45"/>
      <c r="I98" s="26">
        <f t="shared" si="2"/>
        <v>0</v>
      </c>
      <c r="J98" s="26"/>
      <c r="K98" s="26">
        <f t="shared" si="3"/>
        <v>0</v>
      </c>
    </row>
    <row r="99" spans="1:11" ht="51.75" x14ac:dyDescent="0.25">
      <c r="A99" s="42">
        <v>97</v>
      </c>
      <c r="B99" s="65" t="s">
        <v>133</v>
      </c>
      <c r="C99" s="38">
        <v>1</v>
      </c>
      <c r="D99" s="11" t="s">
        <v>6</v>
      </c>
      <c r="E99" s="12"/>
      <c r="F99" s="28"/>
      <c r="G99" s="11"/>
      <c r="H99" s="45"/>
      <c r="I99" s="26">
        <f t="shared" si="2"/>
        <v>0</v>
      </c>
      <c r="J99" s="26"/>
      <c r="K99" s="26">
        <f t="shared" si="3"/>
        <v>0</v>
      </c>
    </row>
    <row r="100" spans="1:11" ht="51" x14ac:dyDescent="0.25">
      <c r="A100" s="42">
        <v>98</v>
      </c>
      <c r="B100" s="54" t="s">
        <v>39</v>
      </c>
      <c r="C100" s="38">
        <v>30</v>
      </c>
      <c r="D100" s="11" t="s">
        <v>6</v>
      </c>
      <c r="E100" s="12"/>
      <c r="F100" s="28"/>
      <c r="G100" s="11"/>
      <c r="H100" s="45"/>
      <c r="I100" s="26">
        <f t="shared" si="2"/>
        <v>0</v>
      </c>
      <c r="J100" s="26"/>
      <c r="K100" s="26">
        <f t="shared" si="3"/>
        <v>0</v>
      </c>
    </row>
    <row r="101" spans="1:11" ht="63.75" x14ac:dyDescent="0.25">
      <c r="A101" s="42">
        <v>99</v>
      </c>
      <c r="B101" s="54" t="s">
        <v>84</v>
      </c>
      <c r="C101" s="38">
        <v>2000</v>
      </c>
      <c r="D101" s="11" t="s">
        <v>48</v>
      </c>
      <c r="E101" s="12"/>
      <c r="F101" s="28"/>
      <c r="G101" s="11"/>
      <c r="H101" s="45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2">
        <v>100</v>
      </c>
      <c r="B102" s="59" t="s">
        <v>134</v>
      </c>
      <c r="C102" s="39">
        <v>120</v>
      </c>
      <c r="D102" s="11" t="s">
        <v>6</v>
      </c>
      <c r="E102" s="12"/>
      <c r="F102" s="28"/>
      <c r="G102" s="11"/>
      <c r="H102" s="45"/>
      <c r="I102" s="26">
        <f t="shared" si="2"/>
        <v>0</v>
      </c>
      <c r="J102" s="26"/>
      <c r="K102" s="26">
        <f t="shared" si="3"/>
        <v>0</v>
      </c>
    </row>
    <row r="103" spans="1:11" ht="51" x14ac:dyDescent="0.25">
      <c r="A103" s="42">
        <v>101</v>
      </c>
      <c r="B103" s="55" t="s">
        <v>135</v>
      </c>
      <c r="C103" s="39">
        <v>12</v>
      </c>
      <c r="D103" s="11" t="s">
        <v>6</v>
      </c>
      <c r="E103" s="12"/>
      <c r="F103" s="28"/>
      <c r="G103" s="11"/>
      <c r="H103" s="45"/>
      <c r="I103" s="26">
        <f t="shared" si="2"/>
        <v>0</v>
      </c>
      <c r="J103" s="26"/>
      <c r="K103" s="26">
        <f t="shared" si="3"/>
        <v>0</v>
      </c>
    </row>
    <row r="104" spans="1:11" ht="38.25" x14ac:dyDescent="0.25">
      <c r="A104" s="42">
        <v>102</v>
      </c>
      <c r="B104" s="55" t="s">
        <v>40</v>
      </c>
      <c r="C104" s="39">
        <v>60</v>
      </c>
      <c r="D104" s="11" t="s">
        <v>6</v>
      </c>
      <c r="E104" s="12"/>
      <c r="F104" s="28"/>
      <c r="G104" s="11"/>
      <c r="H104" s="45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2">
        <v>103</v>
      </c>
      <c r="B105" s="58" t="s">
        <v>41</v>
      </c>
      <c r="C105" s="39">
        <v>60</v>
      </c>
      <c r="D105" s="11" t="s">
        <v>6</v>
      </c>
      <c r="E105" s="12"/>
      <c r="F105" s="28"/>
      <c r="G105" s="11"/>
      <c r="H105" s="45"/>
      <c r="I105" s="26">
        <f t="shared" si="2"/>
        <v>0</v>
      </c>
      <c r="J105" s="26"/>
      <c r="K105" s="26">
        <f t="shared" si="3"/>
        <v>0</v>
      </c>
    </row>
    <row r="106" spans="1:11" ht="51" x14ac:dyDescent="0.25">
      <c r="A106" s="42">
        <v>104</v>
      </c>
      <c r="B106" s="55" t="s">
        <v>136</v>
      </c>
      <c r="C106" s="39">
        <v>10</v>
      </c>
      <c r="D106" s="11" t="s">
        <v>6</v>
      </c>
      <c r="E106" s="12"/>
      <c r="F106" s="28"/>
      <c r="G106" s="11"/>
      <c r="H106" s="45"/>
      <c r="I106" s="26">
        <f t="shared" si="2"/>
        <v>0</v>
      </c>
      <c r="J106" s="26"/>
      <c r="K106" s="26">
        <f t="shared" si="3"/>
        <v>0</v>
      </c>
    </row>
    <row r="107" spans="1:11" ht="51" x14ac:dyDescent="0.25">
      <c r="A107" s="42">
        <v>105</v>
      </c>
      <c r="B107" s="58" t="s">
        <v>42</v>
      </c>
      <c r="C107" s="39">
        <v>34</v>
      </c>
      <c r="D107" s="11" t="s">
        <v>6</v>
      </c>
      <c r="E107" s="12"/>
      <c r="F107" s="28"/>
      <c r="G107" s="11"/>
      <c r="H107" s="45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2">
        <v>106</v>
      </c>
      <c r="B108" s="71" t="s">
        <v>146</v>
      </c>
      <c r="C108" s="39">
        <v>6</v>
      </c>
      <c r="D108" s="11" t="s">
        <v>6</v>
      </c>
      <c r="E108" s="12"/>
      <c r="F108" s="28"/>
      <c r="G108" s="11"/>
      <c r="H108" s="45"/>
      <c r="I108" s="26">
        <f t="shared" si="2"/>
        <v>0</v>
      </c>
      <c r="J108" s="26"/>
      <c r="K108" s="26">
        <f t="shared" si="3"/>
        <v>0</v>
      </c>
    </row>
    <row r="109" spans="1:11" ht="51" x14ac:dyDescent="0.25">
      <c r="A109" s="42">
        <v>107</v>
      </c>
      <c r="B109" s="58" t="s">
        <v>147</v>
      </c>
      <c r="C109" s="39">
        <v>4000</v>
      </c>
      <c r="D109" s="11" t="s">
        <v>6</v>
      </c>
      <c r="E109" s="12"/>
      <c r="F109" s="28"/>
      <c r="G109" s="11"/>
      <c r="H109" s="45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2">
        <v>108</v>
      </c>
      <c r="B110" s="58" t="s">
        <v>85</v>
      </c>
      <c r="C110" s="39">
        <v>15</v>
      </c>
      <c r="D110" s="11" t="s">
        <v>6</v>
      </c>
      <c r="E110" s="12"/>
      <c r="F110" s="28"/>
      <c r="G110" s="11"/>
      <c r="H110" s="45"/>
      <c r="I110" s="26">
        <f t="shared" si="2"/>
        <v>0</v>
      </c>
      <c r="J110" s="26"/>
      <c r="K110" s="26">
        <f t="shared" si="3"/>
        <v>0</v>
      </c>
    </row>
    <row r="111" spans="1:11" ht="63.75" x14ac:dyDescent="0.25">
      <c r="A111" s="42">
        <v>109</v>
      </c>
      <c r="B111" s="55" t="s">
        <v>43</v>
      </c>
      <c r="C111" s="39">
        <v>1</v>
      </c>
      <c r="D111" s="11" t="s">
        <v>6</v>
      </c>
      <c r="E111" s="12"/>
      <c r="F111" s="28"/>
      <c r="G111" s="11"/>
      <c r="H111" s="45"/>
      <c r="I111" s="26">
        <f t="shared" si="2"/>
        <v>0</v>
      </c>
      <c r="J111" s="26"/>
      <c r="K111" s="26">
        <f t="shared" si="3"/>
        <v>0</v>
      </c>
    </row>
    <row r="112" spans="1:11" ht="63.75" x14ac:dyDescent="0.25">
      <c r="A112" s="42">
        <v>110</v>
      </c>
      <c r="B112" s="58" t="s">
        <v>44</v>
      </c>
      <c r="C112" s="39">
        <v>25</v>
      </c>
      <c r="D112" s="11" t="s">
        <v>6</v>
      </c>
      <c r="E112" s="12"/>
      <c r="F112" s="28"/>
      <c r="G112" s="11"/>
      <c r="H112" s="45"/>
      <c r="I112" s="26">
        <f t="shared" si="2"/>
        <v>0</v>
      </c>
      <c r="J112" s="26"/>
      <c r="K112" s="26">
        <f t="shared" si="3"/>
        <v>0</v>
      </c>
    </row>
    <row r="113" spans="1:11" ht="51" x14ac:dyDescent="0.25">
      <c r="A113" s="42">
        <v>111</v>
      </c>
      <c r="B113" s="58" t="s">
        <v>86</v>
      </c>
      <c r="C113" s="38">
        <v>1</v>
      </c>
      <c r="D113" s="11" t="s">
        <v>6</v>
      </c>
      <c r="E113" s="12"/>
      <c r="F113" s="28"/>
      <c r="G113" s="11"/>
      <c r="H113" s="45"/>
      <c r="I113" s="26">
        <f t="shared" si="2"/>
        <v>0</v>
      </c>
      <c r="J113" s="26"/>
      <c r="K113" s="26">
        <f t="shared" si="3"/>
        <v>0</v>
      </c>
    </row>
    <row r="114" spans="1:11" ht="63.75" x14ac:dyDescent="0.25">
      <c r="A114" s="42">
        <v>112</v>
      </c>
      <c r="B114" s="55" t="s">
        <v>45</v>
      </c>
      <c r="C114" s="38">
        <v>6</v>
      </c>
      <c r="D114" s="11" t="s">
        <v>6</v>
      </c>
      <c r="E114" s="12"/>
      <c r="F114" s="28"/>
      <c r="G114" s="11"/>
      <c r="H114" s="45"/>
      <c r="I114" s="26">
        <f t="shared" si="2"/>
        <v>0</v>
      </c>
      <c r="J114" s="26"/>
      <c r="K114" s="26">
        <f t="shared" si="3"/>
        <v>0</v>
      </c>
    </row>
    <row r="115" spans="1:11" ht="63.75" x14ac:dyDescent="0.25">
      <c r="A115" s="42">
        <v>113</v>
      </c>
      <c r="B115" s="59" t="s">
        <v>110</v>
      </c>
      <c r="C115" s="38">
        <v>500</v>
      </c>
      <c r="D115" s="11" t="s">
        <v>6</v>
      </c>
      <c r="E115" s="12"/>
      <c r="F115" s="28"/>
      <c r="G115" s="11"/>
      <c r="H115" s="45"/>
      <c r="I115" s="26">
        <f t="shared" si="2"/>
        <v>0</v>
      </c>
      <c r="J115" s="26"/>
      <c r="K115" s="26">
        <f t="shared" si="3"/>
        <v>0</v>
      </c>
    </row>
    <row r="116" spans="1:11" ht="51" x14ac:dyDescent="0.25">
      <c r="A116" s="42">
        <v>114</v>
      </c>
      <c r="B116" s="54" t="s">
        <v>68</v>
      </c>
      <c r="C116" s="38">
        <v>240</v>
      </c>
      <c r="D116" s="11" t="s">
        <v>6</v>
      </c>
      <c r="E116" s="12"/>
      <c r="F116" s="28"/>
      <c r="G116" s="11"/>
      <c r="H116" s="45"/>
      <c r="I116" s="26">
        <f t="shared" si="2"/>
        <v>0</v>
      </c>
      <c r="J116" s="26"/>
      <c r="K116" s="26">
        <f t="shared" si="3"/>
        <v>0</v>
      </c>
    </row>
    <row r="117" spans="1:11" ht="63.75" x14ac:dyDescent="0.25">
      <c r="A117" s="42">
        <v>115</v>
      </c>
      <c r="B117" s="54" t="s">
        <v>87</v>
      </c>
      <c r="C117" s="39">
        <v>600</v>
      </c>
      <c r="D117" s="11" t="s">
        <v>6</v>
      </c>
      <c r="E117" s="12"/>
      <c r="F117" s="28"/>
      <c r="G117" s="11"/>
      <c r="H117" s="45"/>
      <c r="I117" s="26">
        <f t="shared" si="2"/>
        <v>0</v>
      </c>
      <c r="J117" s="26"/>
      <c r="K117" s="26">
        <f t="shared" si="3"/>
        <v>0</v>
      </c>
    </row>
    <row r="118" spans="1:11" ht="38.25" x14ac:dyDescent="0.25">
      <c r="A118" s="42">
        <v>116</v>
      </c>
      <c r="B118" s="59" t="s">
        <v>105</v>
      </c>
      <c r="C118" s="39">
        <v>400</v>
      </c>
      <c r="D118" s="11" t="s">
        <v>6</v>
      </c>
      <c r="E118" s="12"/>
      <c r="F118" s="28"/>
      <c r="G118" s="11"/>
      <c r="H118" s="45"/>
      <c r="I118" s="26">
        <f t="shared" si="2"/>
        <v>0</v>
      </c>
      <c r="J118" s="26"/>
      <c r="K118" s="26">
        <f t="shared" si="3"/>
        <v>0</v>
      </c>
    </row>
    <row r="119" spans="1:11" ht="63.75" x14ac:dyDescent="0.25">
      <c r="A119" s="42">
        <v>117</v>
      </c>
      <c r="B119" s="55" t="s">
        <v>148</v>
      </c>
      <c r="C119" s="38">
        <v>4</v>
      </c>
      <c r="D119" s="11" t="s">
        <v>6</v>
      </c>
      <c r="E119" s="12"/>
      <c r="F119" s="28"/>
      <c r="G119" s="11"/>
      <c r="H119" s="45"/>
      <c r="I119" s="26">
        <f t="shared" si="2"/>
        <v>0</v>
      </c>
      <c r="J119" s="26"/>
      <c r="K119" s="26">
        <f t="shared" si="3"/>
        <v>0</v>
      </c>
    </row>
    <row r="120" spans="1:11" ht="51" x14ac:dyDescent="0.25">
      <c r="A120" s="42">
        <v>118</v>
      </c>
      <c r="B120" s="54" t="s">
        <v>88</v>
      </c>
      <c r="C120" s="38">
        <v>50</v>
      </c>
      <c r="D120" s="11" t="s">
        <v>6</v>
      </c>
      <c r="E120" s="12"/>
      <c r="F120" s="28"/>
      <c r="G120" s="11"/>
      <c r="H120" s="45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2">
        <v>119</v>
      </c>
      <c r="B121" s="59" t="s">
        <v>126</v>
      </c>
      <c r="C121" s="38">
        <v>2</v>
      </c>
      <c r="D121" s="11" t="s">
        <v>6</v>
      </c>
      <c r="E121" s="12"/>
      <c r="F121" s="28"/>
      <c r="G121" s="11"/>
      <c r="H121" s="45"/>
      <c r="I121" s="26">
        <f t="shared" si="2"/>
        <v>0</v>
      </c>
      <c r="J121" s="26"/>
      <c r="K121" s="26">
        <f t="shared" si="3"/>
        <v>0</v>
      </c>
    </row>
    <row r="122" spans="1:11" ht="51" x14ac:dyDescent="0.25">
      <c r="A122" s="42">
        <v>120</v>
      </c>
      <c r="B122" s="54" t="s">
        <v>125</v>
      </c>
      <c r="C122" s="38">
        <v>4</v>
      </c>
      <c r="D122" s="11" t="s">
        <v>6</v>
      </c>
      <c r="E122" s="12"/>
      <c r="F122" s="28"/>
      <c r="G122" s="11"/>
      <c r="H122" s="45"/>
      <c r="I122" s="26">
        <f t="shared" si="2"/>
        <v>0</v>
      </c>
      <c r="J122" s="26"/>
      <c r="K122" s="26">
        <f t="shared" si="3"/>
        <v>0</v>
      </c>
    </row>
    <row r="123" spans="1:11" ht="38.25" x14ac:dyDescent="0.25">
      <c r="A123" s="42">
        <v>121</v>
      </c>
      <c r="B123" s="55" t="s">
        <v>114</v>
      </c>
      <c r="C123" s="39">
        <v>150</v>
      </c>
      <c r="D123" s="11" t="s">
        <v>6</v>
      </c>
      <c r="E123" s="12"/>
      <c r="F123" s="28"/>
      <c r="G123" s="11"/>
      <c r="H123" s="45"/>
      <c r="I123" s="26">
        <f t="shared" si="2"/>
        <v>0</v>
      </c>
      <c r="J123" s="26"/>
      <c r="K123" s="26">
        <f t="shared" si="3"/>
        <v>0</v>
      </c>
    </row>
    <row r="124" spans="1:11" ht="38.25" x14ac:dyDescent="0.25">
      <c r="A124" s="42">
        <v>122</v>
      </c>
      <c r="B124" s="55" t="s">
        <v>46</v>
      </c>
      <c r="C124" s="39">
        <v>40</v>
      </c>
      <c r="D124" s="11" t="s">
        <v>6</v>
      </c>
      <c r="E124" s="12"/>
      <c r="F124" s="28"/>
      <c r="G124" s="11"/>
      <c r="H124" s="45"/>
      <c r="I124" s="26">
        <f t="shared" si="2"/>
        <v>0</v>
      </c>
      <c r="J124" s="26"/>
      <c r="K124" s="26">
        <f t="shared" si="3"/>
        <v>0</v>
      </c>
    </row>
    <row r="125" spans="1:11" ht="63.75" x14ac:dyDescent="0.25">
      <c r="A125" s="42">
        <v>123</v>
      </c>
      <c r="B125" s="58" t="s">
        <v>202</v>
      </c>
      <c r="C125" s="39">
        <v>150</v>
      </c>
      <c r="D125" s="11" t="s">
        <v>6</v>
      </c>
      <c r="E125" s="12"/>
      <c r="F125" s="28"/>
      <c r="G125" s="11"/>
      <c r="H125" s="45"/>
      <c r="I125" s="26">
        <f t="shared" si="2"/>
        <v>0</v>
      </c>
      <c r="J125" s="26"/>
      <c r="K125" s="26">
        <f t="shared" si="3"/>
        <v>0</v>
      </c>
    </row>
    <row r="126" spans="1:11" ht="63.75" x14ac:dyDescent="0.25">
      <c r="A126" s="42">
        <v>124</v>
      </c>
      <c r="B126" s="58" t="s">
        <v>47</v>
      </c>
      <c r="C126" s="39">
        <v>5</v>
      </c>
      <c r="D126" s="11" t="s">
        <v>6</v>
      </c>
      <c r="E126" s="12"/>
      <c r="F126" s="28"/>
      <c r="G126" s="11"/>
      <c r="H126" s="45"/>
      <c r="I126" s="26">
        <f t="shared" si="2"/>
        <v>0</v>
      </c>
      <c r="J126" s="26"/>
      <c r="K126" s="26">
        <f t="shared" si="3"/>
        <v>0</v>
      </c>
    </row>
    <row r="127" spans="1:11" ht="51" x14ac:dyDescent="0.25">
      <c r="A127" s="42">
        <v>125</v>
      </c>
      <c r="B127" s="58" t="s">
        <v>89</v>
      </c>
      <c r="C127" s="38">
        <v>6</v>
      </c>
      <c r="D127" s="11" t="s">
        <v>6</v>
      </c>
      <c r="E127" s="12"/>
      <c r="F127" s="28"/>
      <c r="G127" s="11"/>
      <c r="H127" s="45"/>
      <c r="I127" s="26">
        <f t="shared" si="2"/>
        <v>0</v>
      </c>
      <c r="J127" s="26"/>
      <c r="K127" s="26">
        <f t="shared" si="3"/>
        <v>0</v>
      </c>
    </row>
    <row r="128" spans="1:11" ht="63.75" x14ac:dyDescent="0.25">
      <c r="A128" s="42">
        <v>126</v>
      </c>
      <c r="B128" s="55" t="s">
        <v>127</v>
      </c>
      <c r="C128" s="39">
        <v>60</v>
      </c>
      <c r="D128" s="11" t="s">
        <v>6</v>
      </c>
      <c r="E128" s="12"/>
      <c r="F128" s="28"/>
      <c r="G128" s="11"/>
      <c r="H128" s="45"/>
      <c r="I128" s="26">
        <f t="shared" si="2"/>
        <v>0</v>
      </c>
      <c r="J128" s="26"/>
      <c r="K128" s="26">
        <f t="shared" si="3"/>
        <v>0</v>
      </c>
    </row>
    <row r="129" spans="1:11" ht="51" x14ac:dyDescent="0.25">
      <c r="A129" s="42">
        <v>127</v>
      </c>
      <c r="B129" s="58" t="s">
        <v>49</v>
      </c>
      <c r="C129" s="39">
        <v>6</v>
      </c>
      <c r="D129" s="11" t="s">
        <v>6</v>
      </c>
      <c r="E129" s="12"/>
      <c r="F129" s="28"/>
      <c r="G129" s="11"/>
      <c r="H129" s="45"/>
      <c r="I129" s="26">
        <f t="shared" si="2"/>
        <v>0</v>
      </c>
      <c r="J129" s="26"/>
      <c r="K129" s="26">
        <f t="shared" si="3"/>
        <v>0</v>
      </c>
    </row>
    <row r="130" spans="1:11" ht="63.75" x14ac:dyDescent="0.25">
      <c r="A130" s="42">
        <v>128</v>
      </c>
      <c r="B130" s="58" t="s">
        <v>50</v>
      </c>
      <c r="C130" s="39">
        <v>10</v>
      </c>
      <c r="D130" s="11" t="s">
        <v>6</v>
      </c>
      <c r="E130" s="12"/>
      <c r="F130" s="28"/>
      <c r="G130" s="11"/>
      <c r="H130" s="45"/>
      <c r="I130" s="26">
        <f t="shared" si="2"/>
        <v>0</v>
      </c>
      <c r="J130" s="26"/>
      <c r="K130" s="26">
        <f t="shared" si="3"/>
        <v>0</v>
      </c>
    </row>
    <row r="131" spans="1:11" ht="51" x14ac:dyDescent="0.25">
      <c r="A131" s="42">
        <v>129</v>
      </c>
      <c r="B131" s="66" t="s">
        <v>115</v>
      </c>
      <c r="C131" s="39">
        <v>60</v>
      </c>
      <c r="D131" s="11" t="s">
        <v>6</v>
      </c>
      <c r="E131" s="12"/>
      <c r="F131" s="28"/>
      <c r="G131" s="11"/>
      <c r="H131" s="45"/>
      <c r="I131" s="26">
        <f t="shared" si="2"/>
        <v>0</v>
      </c>
      <c r="J131" s="26"/>
      <c r="K131" s="26">
        <f t="shared" si="3"/>
        <v>0</v>
      </c>
    </row>
    <row r="132" spans="1:11" ht="76.5" x14ac:dyDescent="0.25">
      <c r="A132" s="42">
        <v>130</v>
      </c>
      <c r="B132" s="58" t="s">
        <v>152</v>
      </c>
      <c r="C132" s="39">
        <v>60</v>
      </c>
      <c r="D132" s="11" t="s">
        <v>6</v>
      </c>
      <c r="E132" s="12"/>
      <c r="F132" s="28"/>
      <c r="G132" s="11"/>
      <c r="H132" s="45"/>
      <c r="I132" s="26">
        <f t="shared" ref="I132:I180" si="4">C132*G132</f>
        <v>0</v>
      </c>
      <c r="J132" s="26"/>
      <c r="K132" s="26">
        <f t="shared" ref="K132:K180" si="5">C132*J132</f>
        <v>0</v>
      </c>
    </row>
    <row r="133" spans="1:11" ht="51" x14ac:dyDescent="0.25">
      <c r="A133" s="42">
        <v>131</v>
      </c>
      <c r="B133" s="55" t="s">
        <v>149</v>
      </c>
      <c r="C133" s="39">
        <v>100</v>
      </c>
      <c r="D133" s="11" t="s">
        <v>6</v>
      </c>
      <c r="E133" s="12"/>
      <c r="F133" s="28"/>
      <c r="G133" s="11"/>
      <c r="H133" s="45"/>
      <c r="I133" s="26">
        <f t="shared" si="4"/>
        <v>0</v>
      </c>
      <c r="J133" s="26"/>
      <c r="K133" s="26">
        <f t="shared" si="5"/>
        <v>0</v>
      </c>
    </row>
    <row r="134" spans="1:11" ht="38.25" x14ac:dyDescent="0.25">
      <c r="A134" s="42">
        <v>132</v>
      </c>
      <c r="B134" s="54" t="s">
        <v>51</v>
      </c>
      <c r="C134" s="39">
        <v>100</v>
      </c>
      <c r="D134" s="11" t="s">
        <v>6</v>
      </c>
      <c r="E134" s="12"/>
      <c r="F134" s="28"/>
      <c r="G134" s="11"/>
      <c r="H134" s="45"/>
      <c r="I134" s="26">
        <f t="shared" si="4"/>
        <v>0</v>
      </c>
      <c r="J134" s="26"/>
      <c r="K134" s="26">
        <f t="shared" si="5"/>
        <v>0</v>
      </c>
    </row>
    <row r="135" spans="1:11" ht="51" x14ac:dyDescent="0.25">
      <c r="A135" s="42">
        <v>133</v>
      </c>
      <c r="B135" s="58" t="s">
        <v>52</v>
      </c>
      <c r="C135" s="39">
        <v>40</v>
      </c>
      <c r="D135" s="11" t="s">
        <v>9</v>
      </c>
      <c r="E135" s="12"/>
      <c r="F135" s="28"/>
      <c r="G135" s="11"/>
      <c r="H135" s="45"/>
      <c r="I135" s="26">
        <f t="shared" si="4"/>
        <v>0</v>
      </c>
      <c r="J135" s="26"/>
      <c r="K135" s="26">
        <f t="shared" si="5"/>
        <v>0</v>
      </c>
    </row>
    <row r="136" spans="1:11" ht="51" x14ac:dyDescent="0.25">
      <c r="A136" s="42">
        <v>134</v>
      </c>
      <c r="B136" s="58" t="s">
        <v>53</v>
      </c>
      <c r="C136" s="38">
        <v>100</v>
      </c>
      <c r="D136" s="11" t="s">
        <v>9</v>
      </c>
      <c r="E136" s="12"/>
      <c r="F136" s="28"/>
      <c r="G136" s="11"/>
      <c r="H136" s="45"/>
      <c r="I136" s="26">
        <f t="shared" si="4"/>
        <v>0</v>
      </c>
      <c r="J136" s="26"/>
      <c r="K136" s="26">
        <f t="shared" si="5"/>
        <v>0</v>
      </c>
    </row>
    <row r="137" spans="1:11" ht="51" x14ac:dyDescent="0.25">
      <c r="A137" s="42">
        <v>135</v>
      </c>
      <c r="B137" s="58" t="s">
        <v>90</v>
      </c>
      <c r="C137" s="39">
        <v>1</v>
      </c>
      <c r="D137" s="11" t="s">
        <v>9</v>
      </c>
      <c r="E137" s="12"/>
      <c r="F137" s="28"/>
      <c r="G137" s="11"/>
      <c r="H137" s="45"/>
      <c r="I137" s="26">
        <f t="shared" si="4"/>
        <v>0</v>
      </c>
      <c r="J137" s="26"/>
      <c r="K137" s="26">
        <f t="shared" si="5"/>
        <v>0</v>
      </c>
    </row>
    <row r="138" spans="1:11" ht="38.25" x14ac:dyDescent="0.25">
      <c r="A138" s="42">
        <v>136</v>
      </c>
      <c r="B138" s="54" t="s">
        <v>54</v>
      </c>
      <c r="C138" s="38">
        <v>900</v>
      </c>
      <c r="D138" s="11" t="s">
        <v>8</v>
      </c>
      <c r="E138" s="12"/>
      <c r="F138" s="28"/>
      <c r="G138" s="11"/>
      <c r="H138" s="45"/>
      <c r="I138" s="26">
        <f t="shared" si="4"/>
        <v>0</v>
      </c>
      <c r="J138" s="26"/>
      <c r="K138" s="26">
        <f t="shared" si="5"/>
        <v>0</v>
      </c>
    </row>
    <row r="139" spans="1:11" ht="51" x14ac:dyDescent="0.25">
      <c r="A139" s="42">
        <v>137</v>
      </c>
      <c r="B139" s="59" t="s">
        <v>91</v>
      </c>
      <c r="C139" s="39">
        <v>2</v>
      </c>
      <c r="D139" s="11" t="s">
        <v>10</v>
      </c>
      <c r="E139" s="12"/>
      <c r="F139" s="28"/>
      <c r="G139" s="11"/>
      <c r="H139" s="45"/>
      <c r="I139" s="26">
        <f t="shared" si="4"/>
        <v>0</v>
      </c>
      <c r="J139" s="26"/>
      <c r="K139" s="26">
        <f t="shared" si="5"/>
        <v>0</v>
      </c>
    </row>
    <row r="140" spans="1:11" ht="63.75" x14ac:dyDescent="0.25">
      <c r="A140" s="42">
        <v>138</v>
      </c>
      <c r="B140" s="58" t="s">
        <v>112</v>
      </c>
      <c r="C140" s="39">
        <v>8</v>
      </c>
      <c r="D140" s="11" t="s">
        <v>6</v>
      </c>
      <c r="E140" s="12"/>
      <c r="F140" s="28"/>
      <c r="G140" s="11"/>
      <c r="H140" s="45"/>
      <c r="I140" s="26">
        <f t="shared" si="4"/>
        <v>0</v>
      </c>
      <c r="J140" s="26"/>
      <c r="K140" s="26">
        <f t="shared" si="5"/>
        <v>0</v>
      </c>
    </row>
    <row r="141" spans="1:11" ht="63.75" x14ac:dyDescent="0.25">
      <c r="A141" s="42">
        <v>139</v>
      </c>
      <c r="B141" s="55" t="s">
        <v>55</v>
      </c>
      <c r="C141" s="39">
        <v>30</v>
      </c>
      <c r="D141" s="11" t="s">
        <v>6</v>
      </c>
      <c r="E141" s="12"/>
      <c r="F141" s="28"/>
      <c r="G141" s="11"/>
      <c r="H141" s="45"/>
      <c r="I141" s="26">
        <f t="shared" si="4"/>
        <v>0</v>
      </c>
      <c r="J141" s="26"/>
      <c r="K141" s="26">
        <f t="shared" si="5"/>
        <v>0</v>
      </c>
    </row>
    <row r="142" spans="1:11" ht="38.25" x14ac:dyDescent="0.25">
      <c r="A142" s="42">
        <v>140</v>
      </c>
      <c r="B142" s="55" t="s">
        <v>56</v>
      </c>
      <c r="C142" s="39">
        <v>60</v>
      </c>
      <c r="D142" s="11" t="s">
        <v>6</v>
      </c>
      <c r="E142" s="12"/>
      <c r="F142" s="28"/>
      <c r="G142" s="11"/>
      <c r="H142" s="45"/>
      <c r="I142" s="26">
        <f t="shared" si="4"/>
        <v>0</v>
      </c>
      <c r="J142" s="26"/>
      <c r="K142" s="26">
        <f t="shared" si="5"/>
        <v>0</v>
      </c>
    </row>
    <row r="143" spans="1:11" ht="38.25" x14ac:dyDescent="0.25">
      <c r="A143" s="42">
        <v>141</v>
      </c>
      <c r="B143" s="59" t="s">
        <v>57</v>
      </c>
      <c r="C143" s="39">
        <v>6</v>
      </c>
      <c r="D143" s="11" t="s">
        <v>6</v>
      </c>
      <c r="E143" s="12"/>
      <c r="F143" s="28"/>
      <c r="G143" s="11"/>
      <c r="H143" s="45"/>
      <c r="I143" s="26">
        <f t="shared" si="4"/>
        <v>0</v>
      </c>
      <c r="J143" s="26"/>
      <c r="K143" s="26">
        <f t="shared" si="5"/>
        <v>0</v>
      </c>
    </row>
    <row r="144" spans="1:11" ht="63.75" x14ac:dyDescent="0.25">
      <c r="A144" s="42">
        <v>142</v>
      </c>
      <c r="B144" s="55" t="s">
        <v>92</v>
      </c>
      <c r="C144" s="38">
        <v>1600</v>
      </c>
      <c r="D144" s="11" t="s">
        <v>6</v>
      </c>
      <c r="E144" s="12"/>
      <c r="F144" s="28"/>
      <c r="G144" s="11"/>
      <c r="H144" s="45"/>
      <c r="I144" s="26">
        <f t="shared" si="4"/>
        <v>0</v>
      </c>
      <c r="J144" s="26"/>
      <c r="K144" s="26">
        <f t="shared" si="5"/>
        <v>0</v>
      </c>
    </row>
    <row r="145" spans="1:11" ht="25.5" x14ac:dyDescent="0.25">
      <c r="A145" s="42">
        <v>143</v>
      </c>
      <c r="B145" s="54" t="s">
        <v>58</v>
      </c>
      <c r="C145" s="38">
        <v>20</v>
      </c>
      <c r="D145" s="11" t="s">
        <v>6</v>
      </c>
      <c r="E145" s="12"/>
      <c r="F145" s="28"/>
      <c r="G145" s="11"/>
      <c r="H145" s="45"/>
      <c r="I145" s="26">
        <f t="shared" si="4"/>
        <v>0</v>
      </c>
      <c r="J145" s="26"/>
      <c r="K145" s="26">
        <f t="shared" si="5"/>
        <v>0</v>
      </c>
    </row>
    <row r="146" spans="1:11" ht="38.25" x14ac:dyDescent="0.25">
      <c r="A146" s="42">
        <v>144</v>
      </c>
      <c r="B146" s="59" t="s">
        <v>60</v>
      </c>
      <c r="C146" s="39">
        <v>400</v>
      </c>
      <c r="D146" s="11" t="s">
        <v>6</v>
      </c>
      <c r="E146" s="12"/>
      <c r="F146" s="28"/>
      <c r="G146" s="11"/>
      <c r="H146" s="45"/>
      <c r="I146" s="26">
        <f t="shared" si="4"/>
        <v>0</v>
      </c>
      <c r="J146" s="26"/>
      <c r="K146" s="26">
        <f t="shared" si="5"/>
        <v>0</v>
      </c>
    </row>
    <row r="147" spans="1:11" ht="25.5" x14ac:dyDescent="0.25">
      <c r="A147" s="42">
        <v>145</v>
      </c>
      <c r="B147" s="54" t="s">
        <v>61</v>
      </c>
      <c r="C147" s="39">
        <v>20</v>
      </c>
      <c r="D147" s="11" t="s">
        <v>6</v>
      </c>
      <c r="E147" s="12"/>
      <c r="F147" s="28"/>
      <c r="G147" s="11"/>
      <c r="H147" s="45"/>
      <c r="I147" s="26">
        <f t="shared" si="4"/>
        <v>0</v>
      </c>
      <c r="J147" s="26"/>
      <c r="K147" s="26">
        <f t="shared" si="5"/>
        <v>0</v>
      </c>
    </row>
    <row r="148" spans="1:11" ht="102" x14ac:dyDescent="0.25">
      <c r="A148" s="42">
        <v>146</v>
      </c>
      <c r="B148" s="58" t="s">
        <v>137</v>
      </c>
      <c r="C148" s="39">
        <v>1500</v>
      </c>
      <c r="D148" s="11" t="s">
        <v>6</v>
      </c>
      <c r="E148" s="12"/>
      <c r="F148" s="28"/>
      <c r="G148" s="11"/>
      <c r="H148" s="45"/>
      <c r="I148" s="26">
        <f t="shared" si="4"/>
        <v>0</v>
      </c>
      <c r="J148" s="26"/>
      <c r="K148" s="26">
        <f t="shared" si="5"/>
        <v>0</v>
      </c>
    </row>
    <row r="149" spans="1:11" ht="51" x14ac:dyDescent="0.25">
      <c r="A149" s="42">
        <v>147</v>
      </c>
      <c r="B149" s="58" t="s">
        <v>128</v>
      </c>
      <c r="C149" s="39">
        <v>30</v>
      </c>
      <c r="D149" s="11" t="s">
        <v>6</v>
      </c>
      <c r="E149" s="12"/>
      <c r="F149" s="28"/>
      <c r="G149" s="11"/>
      <c r="H149" s="45"/>
      <c r="I149" s="26">
        <f t="shared" si="4"/>
        <v>0</v>
      </c>
      <c r="J149" s="26"/>
      <c r="K149" s="26">
        <f t="shared" si="5"/>
        <v>0</v>
      </c>
    </row>
    <row r="150" spans="1:11" ht="51" x14ac:dyDescent="0.25">
      <c r="A150" s="42">
        <v>148</v>
      </c>
      <c r="B150" s="58" t="s">
        <v>129</v>
      </c>
      <c r="C150" s="39">
        <v>10</v>
      </c>
      <c r="D150" s="11" t="s">
        <v>6</v>
      </c>
      <c r="E150" s="12"/>
      <c r="F150" s="28"/>
      <c r="G150" s="11"/>
      <c r="H150" s="45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2">
        <v>149</v>
      </c>
      <c r="B151" s="58" t="s">
        <v>130</v>
      </c>
      <c r="C151" s="38">
        <v>150</v>
      </c>
      <c r="D151" s="11" t="s">
        <v>6</v>
      </c>
      <c r="E151" s="12"/>
      <c r="F151" s="28"/>
      <c r="G151" s="11"/>
      <c r="H151" s="45"/>
      <c r="I151" s="26">
        <f t="shared" si="4"/>
        <v>0</v>
      </c>
      <c r="J151" s="26"/>
      <c r="K151" s="26">
        <f t="shared" si="5"/>
        <v>0</v>
      </c>
    </row>
    <row r="152" spans="1:11" ht="51" x14ac:dyDescent="0.25">
      <c r="A152" s="42">
        <v>150</v>
      </c>
      <c r="B152" s="58" t="s">
        <v>131</v>
      </c>
      <c r="C152" s="39">
        <v>250</v>
      </c>
      <c r="D152" s="11" t="s">
        <v>6</v>
      </c>
      <c r="E152" s="12"/>
      <c r="F152" s="28"/>
      <c r="G152" s="11"/>
      <c r="H152" s="45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2">
        <v>151</v>
      </c>
      <c r="B153" s="55" t="s">
        <v>153</v>
      </c>
      <c r="C153" s="39">
        <v>30</v>
      </c>
      <c r="D153" s="11" t="s">
        <v>6</v>
      </c>
      <c r="E153" s="12"/>
      <c r="F153" s="28"/>
      <c r="G153" s="11"/>
      <c r="H153" s="45"/>
      <c r="I153" s="26">
        <f t="shared" si="4"/>
        <v>0</v>
      </c>
      <c r="J153" s="26"/>
      <c r="K153" s="26">
        <f t="shared" si="5"/>
        <v>0</v>
      </c>
    </row>
    <row r="154" spans="1:11" ht="63.75" x14ac:dyDescent="0.25">
      <c r="A154" s="42">
        <v>152</v>
      </c>
      <c r="B154" s="54" t="s">
        <v>132</v>
      </c>
      <c r="C154" s="39">
        <v>8</v>
      </c>
      <c r="D154" s="11" t="s">
        <v>6</v>
      </c>
      <c r="E154" s="12"/>
      <c r="F154" s="28"/>
      <c r="G154" s="69"/>
      <c r="H154" s="70"/>
      <c r="I154" s="26">
        <f t="shared" si="4"/>
        <v>0</v>
      </c>
      <c r="J154" s="26"/>
      <c r="K154" s="26">
        <f t="shared" si="5"/>
        <v>0</v>
      </c>
    </row>
    <row r="155" spans="1:11" ht="51" x14ac:dyDescent="0.25">
      <c r="A155" s="42">
        <v>153</v>
      </c>
      <c r="B155" s="58" t="s">
        <v>138</v>
      </c>
      <c r="C155" s="38">
        <v>6</v>
      </c>
      <c r="D155" s="11" t="s">
        <v>6</v>
      </c>
      <c r="E155" s="12"/>
      <c r="F155" s="28"/>
      <c r="G155" s="11"/>
      <c r="H155" s="45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2">
        <v>154</v>
      </c>
      <c r="B156" s="55" t="s">
        <v>63</v>
      </c>
      <c r="C156" s="39">
        <v>10</v>
      </c>
      <c r="D156" s="11" t="s">
        <v>6</v>
      </c>
      <c r="E156" s="12"/>
      <c r="F156" s="28"/>
      <c r="G156" s="11"/>
      <c r="H156" s="45"/>
      <c r="I156" s="26">
        <f t="shared" si="4"/>
        <v>0</v>
      </c>
      <c r="J156" s="26"/>
      <c r="K156" s="26">
        <f t="shared" si="5"/>
        <v>0</v>
      </c>
    </row>
    <row r="157" spans="1:11" ht="51" x14ac:dyDescent="0.25">
      <c r="A157" s="42">
        <v>155</v>
      </c>
      <c r="B157" s="54" t="s">
        <v>106</v>
      </c>
      <c r="C157" s="38">
        <v>650</v>
      </c>
      <c r="D157" s="11" t="s">
        <v>6</v>
      </c>
      <c r="E157" s="12"/>
      <c r="F157" s="28"/>
      <c r="G157" s="11"/>
      <c r="H157" s="45"/>
      <c r="I157" s="26">
        <f t="shared" si="4"/>
        <v>0</v>
      </c>
      <c r="J157" s="26"/>
      <c r="K157" s="26">
        <f t="shared" si="5"/>
        <v>0</v>
      </c>
    </row>
    <row r="158" spans="1:11" ht="51" x14ac:dyDescent="0.25">
      <c r="A158" s="42">
        <v>156</v>
      </c>
      <c r="B158" s="67" t="s">
        <v>142</v>
      </c>
      <c r="C158" s="38">
        <v>35</v>
      </c>
      <c r="D158" s="11" t="s">
        <v>6</v>
      </c>
      <c r="E158" s="12"/>
      <c r="F158" s="28"/>
      <c r="G158" s="11"/>
      <c r="H158" s="45"/>
      <c r="I158" s="26">
        <f t="shared" si="4"/>
        <v>0</v>
      </c>
      <c r="J158" s="26"/>
      <c r="K158" s="26">
        <f t="shared" si="5"/>
        <v>0</v>
      </c>
    </row>
    <row r="159" spans="1:11" ht="76.5" x14ac:dyDescent="0.25">
      <c r="A159" s="42">
        <v>157</v>
      </c>
      <c r="B159" s="54" t="s">
        <v>201</v>
      </c>
      <c r="C159" s="38">
        <v>1400</v>
      </c>
      <c r="D159" s="11" t="s">
        <v>48</v>
      </c>
      <c r="E159" s="12"/>
      <c r="F159" s="28"/>
      <c r="G159" s="11"/>
      <c r="H159" s="45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2">
        <v>158</v>
      </c>
      <c r="B160" s="55" t="s">
        <v>139</v>
      </c>
      <c r="C160" s="38">
        <v>200</v>
      </c>
      <c r="D160" s="11" t="s">
        <v>6</v>
      </c>
      <c r="E160" s="12"/>
      <c r="F160" s="28"/>
      <c r="G160" s="11"/>
      <c r="H160" s="45"/>
      <c r="I160" s="26">
        <f t="shared" si="4"/>
        <v>0</v>
      </c>
      <c r="J160" s="26"/>
      <c r="K160" s="26">
        <f t="shared" si="5"/>
        <v>0</v>
      </c>
    </row>
    <row r="161" spans="1:11" ht="51" x14ac:dyDescent="0.25">
      <c r="A161" s="42">
        <v>159</v>
      </c>
      <c r="B161" s="54" t="s">
        <v>200</v>
      </c>
      <c r="C161" s="39">
        <v>1</v>
      </c>
      <c r="D161" s="11" t="s">
        <v>6</v>
      </c>
      <c r="E161" s="12"/>
      <c r="F161" s="28"/>
      <c r="G161" s="11"/>
      <c r="H161" s="45"/>
      <c r="I161" s="26">
        <f t="shared" si="4"/>
        <v>0</v>
      </c>
      <c r="J161" s="26"/>
      <c r="K161" s="26">
        <f t="shared" si="5"/>
        <v>0</v>
      </c>
    </row>
    <row r="162" spans="1:11" ht="25.5" x14ac:dyDescent="0.25">
      <c r="A162" s="42">
        <v>160</v>
      </c>
      <c r="B162" s="58" t="s">
        <v>64</v>
      </c>
      <c r="C162" s="39">
        <v>8</v>
      </c>
      <c r="D162" s="11" t="s">
        <v>7</v>
      </c>
      <c r="E162" s="12"/>
      <c r="F162" s="28"/>
      <c r="G162" s="11"/>
      <c r="H162" s="45"/>
      <c r="I162" s="26">
        <f t="shared" si="4"/>
        <v>0</v>
      </c>
      <c r="J162" s="26"/>
      <c r="K162" s="26">
        <f t="shared" si="5"/>
        <v>0</v>
      </c>
    </row>
    <row r="163" spans="1:11" ht="51" x14ac:dyDescent="0.25">
      <c r="A163" s="42">
        <v>161</v>
      </c>
      <c r="B163" s="54" t="s">
        <v>93</v>
      </c>
      <c r="C163" s="39">
        <v>400</v>
      </c>
      <c r="D163" s="11" t="s">
        <v>6</v>
      </c>
      <c r="E163" s="12"/>
      <c r="F163" s="28"/>
      <c r="G163" s="11"/>
      <c r="H163" s="45"/>
      <c r="I163" s="26">
        <f t="shared" si="4"/>
        <v>0</v>
      </c>
      <c r="J163" s="26"/>
      <c r="K163" s="26">
        <f t="shared" si="5"/>
        <v>0</v>
      </c>
    </row>
    <row r="164" spans="1:11" ht="51" x14ac:dyDescent="0.25">
      <c r="A164" s="42">
        <v>162</v>
      </c>
      <c r="B164" s="58" t="s">
        <v>65</v>
      </c>
      <c r="C164" s="39">
        <v>1</v>
      </c>
      <c r="D164" s="11" t="s">
        <v>6</v>
      </c>
      <c r="E164" s="12"/>
      <c r="F164" s="28"/>
      <c r="G164" s="11"/>
      <c r="H164" s="45"/>
      <c r="I164" s="26">
        <f t="shared" si="4"/>
        <v>0</v>
      </c>
      <c r="J164" s="26"/>
      <c r="K164" s="26">
        <f t="shared" si="5"/>
        <v>0</v>
      </c>
    </row>
    <row r="165" spans="1:11" ht="39" x14ac:dyDescent="0.25">
      <c r="A165" s="42">
        <v>163</v>
      </c>
      <c r="B165" s="56" t="s">
        <v>150</v>
      </c>
      <c r="C165" s="39">
        <v>2000</v>
      </c>
      <c r="D165" s="11" t="s">
        <v>6</v>
      </c>
      <c r="E165" s="12"/>
      <c r="F165" s="28"/>
      <c r="G165" s="11"/>
      <c r="H165" s="45"/>
      <c r="I165" s="26">
        <f t="shared" si="4"/>
        <v>0</v>
      </c>
      <c r="J165" s="26"/>
      <c r="K165" s="26">
        <f t="shared" si="5"/>
        <v>0</v>
      </c>
    </row>
    <row r="166" spans="1:11" ht="51" x14ac:dyDescent="0.25">
      <c r="A166" s="42">
        <v>164</v>
      </c>
      <c r="B166" s="55" t="s">
        <v>197</v>
      </c>
      <c r="C166" s="39">
        <v>30</v>
      </c>
      <c r="D166" s="11" t="s">
        <v>6</v>
      </c>
      <c r="E166" s="12"/>
      <c r="F166" s="28"/>
      <c r="G166" s="11"/>
      <c r="H166" s="45"/>
      <c r="I166" s="26">
        <f t="shared" si="4"/>
        <v>0</v>
      </c>
      <c r="J166" s="26"/>
      <c r="K166" s="26">
        <f t="shared" si="5"/>
        <v>0</v>
      </c>
    </row>
    <row r="167" spans="1:11" ht="51" x14ac:dyDescent="0.25">
      <c r="A167" s="42">
        <v>165</v>
      </c>
      <c r="B167" s="58" t="s">
        <v>140</v>
      </c>
      <c r="C167" s="39">
        <v>80</v>
      </c>
      <c r="D167" s="11" t="s">
        <v>6</v>
      </c>
      <c r="E167" s="12"/>
      <c r="F167" s="28"/>
      <c r="G167" s="11"/>
      <c r="H167" s="45"/>
      <c r="I167" s="26">
        <f t="shared" si="4"/>
        <v>0</v>
      </c>
      <c r="J167" s="26"/>
      <c r="K167" s="26">
        <f t="shared" si="5"/>
        <v>0</v>
      </c>
    </row>
    <row r="168" spans="1:11" ht="51" x14ac:dyDescent="0.25">
      <c r="A168" s="42">
        <v>166</v>
      </c>
      <c r="B168" s="54" t="s">
        <v>198</v>
      </c>
      <c r="C168" s="39">
        <v>50</v>
      </c>
      <c r="D168" s="11" t="s">
        <v>6</v>
      </c>
      <c r="E168" s="12"/>
      <c r="F168" s="28"/>
      <c r="G168" s="11"/>
      <c r="H168" s="45"/>
      <c r="I168" s="26">
        <f t="shared" si="4"/>
        <v>0</v>
      </c>
      <c r="J168" s="26"/>
      <c r="K168" s="26">
        <f t="shared" si="5"/>
        <v>0</v>
      </c>
    </row>
    <row r="169" spans="1:11" ht="63.75" x14ac:dyDescent="0.25">
      <c r="A169" s="42">
        <v>167</v>
      </c>
      <c r="B169" s="59" t="s">
        <v>199</v>
      </c>
      <c r="C169" s="39">
        <v>1</v>
      </c>
      <c r="D169" s="11" t="s">
        <v>6</v>
      </c>
      <c r="E169" s="12"/>
      <c r="F169" s="28"/>
      <c r="G169" s="11"/>
      <c r="H169" s="45"/>
      <c r="I169" s="26">
        <f t="shared" si="4"/>
        <v>0</v>
      </c>
      <c r="J169" s="26"/>
      <c r="K169" s="26">
        <f t="shared" si="5"/>
        <v>0</v>
      </c>
    </row>
    <row r="170" spans="1:11" ht="51" x14ac:dyDescent="0.25">
      <c r="A170" s="42">
        <v>168</v>
      </c>
      <c r="B170" s="58" t="s">
        <v>196</v>
      </c>
      <c r="C170" s="38">
        <v>500</v>
      </c>
      <c r="D170" s="11" t="s">
        <v>6</v>
      </c>
      <c r="E170" s="12"/>
      <c r="F170" s="28"/>
      <c r="G170" s="11"/>
      <c r="H170" s="45"/>
      <c r="I170" s="26">
        <f t="shared" si="4"/>
        <v>0</v>
      </c>
      <c r="J170" s="26"/>
      <c r="K170" s="26">
        <f t="shared" si="5"/>
        <v>0</v>
      </c>
    </row>
    <row r="171" spans="1:11" ht="63.75" x14ac:dyDescent="0.25">
      <c r="A171" s="42">
        <v>169</v>
      </c>
      <c r="B171" s="54" t="s">
        <v>66</v>
      </c>
      <c r="C171" s="41">
        <v>500</v>
      </c>
      <c r="D171" s="33" t="s">
        <v>6</v>
      </c>
      <c r="E171" s="12"/>
      <c r="F171" s="28"/>
      <c r="G171" s="11"/>
      <c r="H171" s="45"/>
      <c r="I171" s="26">
        <f t="shared" si="4"/>
        <v>0</v>
      </c>
      <c r="J171" s="26"/>
      <c r="K171" s="26">
        <f t="shared" si="5"/>
        <v>0</v>
      </c>
    </row>
    <row r="172" spans="1:11" ht="63.75" x14ac:dyDescent="0.25">
      <c r="A172" s="42">
        <v>170</v>
      </c>
      <c r="B172" s="59" t="s">
        <v>195</v>
      </c>
      <c r="C172" s="52">
        <v>80</v>
      </c>
      <c r="D172" s="33" t="s">
        <v>6</v>
      </c>
      <c r="E172" s="12"/>
      <c r="F172" s="28"/>
      <c r="G172" s="11"/>
      <c r="H172" s="45"/>
      <c r="I172" s="26">
        <f t="shared" si="4"/>
        <v>0</v>
      </c>
      <c r="J172" s="26"/>
      <c r="K172" s="26">
        <f t="shared" si="5"/>
        <v>0</v>
      </c>
    </row>
    <row r="173" spans="1:11" ht="51" x14ac:dyDescent="0.25">
      <c r="A173" s="42">
        <v>171</v>
      </c>
      <c r="B173" s="55" t="s">
        <v>194</v>
      </c>
      <c r="C173" s="41">
        <v>2</v>
      </c>
      <c r="D173" s="33" t="s">
        <v>6</v>
      </c>
      <c r="E173" s="34"/>
      <c r="F173" s="35"/>
      <c r="G173" s="33"/>
      <c r="H173" s="45"/>
      <c r="I173" s="26">
        <f t="shared" si="4"/>
        <v>0</v>
      </c>
      <c r="J173" s="26"/>
      <c r="K173" s="26">
        <f t="shared" si="5"/>
        <v>0</v>
      </c>
    </row>
    <row r="174" spans="1:11" ht="63.75" x14ac:dyDescent="0.25">
      <c r="A174" s="42">
        <v>172</v>
      </c>
      <c r="B174" s="58" t="s">
        <v>193</v>
      </c>
      <c r="C174" s="41">
        <v>10</v>
      </c>
      <c r="D174" s="33" t="s">
        <v>6</v>
      </c>
      <c r="E174" s="34"/>
      <c r="F174" s="35"/>
      <c r="G174" s="33"/>
      <c r="H174" s="45"/>
      <c r="I174" s="26">
        <f t="shared" si="4"/>
        <v>0</v>
      </c>
      <c r="J174" s="26"/>
      <c r="K174" s="26">
        <f t="shared" si="5"/>
        <v>0</v>
      </c>
    </row>
    <row r="175" spans="1:11" ht="76.5" x14ac:dyDescent="0.25">
      <c r="A175" s="42">
        <v>173</v>
      </c>
      <c r="B175" s="58" t="s">
        <v>141</v>
      </c>
      <c r="C175" s="52">
        <v>5</v>
      </c>
      <c r="D175" s="33" t="s">
        <v>6</v>
      </c>
      <c r="E175" s="34"/>
      <c r="F175" s="35"/>
      <c r="G175" s="33"/>
      <c r="H175" s="45"/>
      <c r="I175" s="26">
        <f t="shared" si="4"/>
        <v>0</v>
      </c>
      <c r="J175" s="26"/>
      <c r="K175" s="26">
        <f t="shared" si="5"/>
        <v>0</v>
      </c>
    </row>
    <row r="176" spans="1:11" ht="76.5" x14ac:dyDescent="0.25">
      <c r="A176" s="42">
        <v>174</v>
      </c>
      <c r="B176" s="59" t="s">
        <v>192</v>
      </c>
      <c r="C176" s="52">
        <v>350</v>
      </c>
      <c r="D176" s="33" t="s">
        <v>6</v>
      </c>
      <c r="E176" s="34"/>
      <c r="F176" s="35"/>
      <c r="G176" s="33"/>
      <c r="H176" s="45"/>
      <c r="I176" s="26">
        <f t="shared" si="4"/>
        <v>0</v>
      </c>
      <c r="J176" s="26"/>
      <c r="K176" s="26">
        <f t="shared" si="5"/>
        <v>0</v>
      </c>
    </row>
    <row r="177" spans="1:11" ht="51" x14ac:dyDescent="0.25">
      <c r="A177" s="42">
        <v>175</v>
      </c>
      <c r="B177" s="58" t="s">
        <v>191</v>
      </c>
      <c r="C177" s="41">
        <v>120</v>
      </c>
      <c r="D177" s="33" t="s">
        <v>6</v>
      </c>
      <c r="E177" s="34"/>
      <c r="F177" s="35"/>
      <c r="G177" s="33"/>
      <c r="H177" s="45"/>
      <c r="I177" s="26">
        <f t="shared" si="4"/>
        <v>0</v>
      </c>
      <c r="J177" s="26"/>
      <c r="K177" s="26">
        <f t="shared" si="5"/>
        <v>0</v>
      </c>
    </row>
    <row r="178" spans="1:11" ht="63.75" x14ac:dyDescent="0.25">
      <c r="A178" s="42">
        <v>176</v>
      </c>
      <c r="B178" s="58" t="s">
        <v>190</v>
      </c>
      <c r="C178" s="41">
        <v>10</v>
      </c>
      <c r="D178" s="33" t="s">
        <v>6</v>
      </c>
      <c r="E178" s="34"/>
      <c r="F178" s="35"/>
      <c r="G178" s="33"/>
      <c r="H178" s="45"/>
      <c r="I178" s="26">
        <f t="shared" si="4"/>
        <v>0</v>
      </c>
      <c r="J178" s="26"/>
      <c r="K178" s="26">
        <f t="shared" si="5"/>
        <v>0</v>
      </c>
    </row>
    <row r="179" spans="1:11" ht="51" x14ac:dyDescent="0.25">
      <c r="A179" s="42">
        <v>177</v>
      </c>
      <c r="B179" s="68" t="s">
        <v>189</v>
      </c>
      <c r="C179" s="41">
        <v>50</v>
      </c>
      <c r="D179" s="33" t="s">
        <v>6</v>
      </c>
      <c r="E179" s="34"/>
      <c r="F179" s="35"/>
      <c r="G179" s="33"/>
      <c r="H179" s="45"/>
      <c r="I179" s="26">
        <f t="shared" si="4"/>
        <v>0</v>
      </c>
      <c r="J179" s="26"/>
      <c r="K179" s="26">
        <f t="shared" si="5"/>
        <v>0</v>
      </c>
    </row>
    <row r="180" spans="1:11" ht="63.75" x14ac:dyDescent="0.25">
      <c r="A180" s="42">
        <v>178</v>
      </c>
      <c r="B180" s="58" t="s">
        <v>188</v>
      </c>
      <c r="C180" s="41">
        <v>250</v>
      </c>
      <c r="D180" s="33" t="s">
        <v>6</v>
      </c>
      <c r="E180" s="34"/>
      <c r="F180" s="35"/>
      <c r="G180" s="33"/>
      <c r="H180" s="45"/>
      <c r="I180" s="26">
        <f t="shared" si="4"/>
        <v>0</v>
      </c>
      <c r="J180" s="26"/>
      <c r="K180" s="26">
        <f t="shared" si="5"/>
        <v>0</v>
      </c>
    </row>
    <row r="181" spans="1:11" x14ac:dyDescent="0.25">
      <c r="A181" s="75" t="s">
        <v>97</v>
      </c>
      <c r="B181" s="76"/>
      <c r="C181" s="76"/>
      <c r="D181" s="76"/>
      <c r="E181" s="76"/>
      <c r="F181" s="76"/>
      <c r="G181" s="76"/>
      <c r="H181" s="77"/>
      <c r="I181" s="50">
        <f>SUM(I3:I180)</f>
        <v>0</v>
      </c>
      <c r="J181" s="36"/>
      <c r="K181" s="50">
        <f>SUM(K3:K180)</f>
        <v>0</v>
      </c>
    </row>
    <row r="182" spans="1:11" x14ac:dyDescent="0.25">
      <c r="C182" s="16" t="s">
        <v>11</v>
      </c>
      <c r="D182" s="17"/>
      <c r="E182" s="18"/>
      <c r="F182" s="19"/>
      <c r="G182" s="20"/>
      <c r="H182" s="20"/>
      <c r="I182" s="20"/>
      <c r="J182" s="20"/>
      <c r="K182" s="20"/>
    </row>
    <row r="183" spans="1:11" x14ac:dyDescent="0.25">
      <c r="C183" s="5"/>
      <c r="D183" s="17"/>
      <c r="E183" s="18"/>
      <c r="F183" s="19"/>
      <c r="G183" s="20"/>
      <c r="H183" s="20"/>
      <c r="I183" s="20"/>
      <c r="J183" s="20"/>
      <c r="K183" s="20"/>
    </row>
    <row r="184" spans="1:11" ht="15" customHeight="1" x14ac:dyDescent="0.25">
      <c r="B184" s="74" t="s">
        <v>12</v>
      </c>
      <c r="C184" s="72"/>
      <c r="D184" s="72"/>
      <c r="E184" s="72"/>
      <c r="F184" s="21"/>
      <c r="G184" s="20"/>
      <c r="H184" s="22" t="s">
        <v>13</v>
      </c>
      <c r="I184" s="22"/>
      <c r="J184" s="22"/>
      <c r="K184" s="22"/>
    </row>
    <row r="185" spans="1:11" ht="25.5" x14ac:dyDescent="0.25">
      <c r="B185" s="74"/>
      <c r="C185" s="5"/>
      <c r="D185" s="17"/>
      <c r="E185" s="18" t="s">
        <v>14</v>
      </c>
      <c r="F185" s="19"/>
      <c r="G185" s="20"/>
      <c r="H185" s="20"/>
      <c r="I185" s="20"/>
      <c r="J185" s="20"/>
      <c r="K185" s="20"/>
    </row>
    <row r="186" spans="1:11" ht="5.25" customHeight="1" x14ac:dyDescent="0.25">
      <c r="B186" s="74"/>
    </row>
    <row r="187" spans="1:11" ht="15" hidden="1" customHeight="1" x14ac:dyDescent="0.25">
      <c r="B187" s="74"/>
    </row>
    <row r="188" spans="1:11" ht="15" hidden="1" customHeight="1" x14ac:dyDescent="0.25">
      <c r="B188" s="74"/>
    </row>
    <row r="189" spans="1:11" ht="15" hidden="1" customHeight="1" x14ac:dyDescent="0.25">
      <c r="B189" s="74"/>
    </row>
    <row r="190" spans="1:11" x14ac:dyDescent="0.25">
      <c r="B190" s="74"/>
    </row>
    <row r="191" spans="1:11" x14ac:dyDescent="0.25">
      <c r="B191" s="37"/>
    </row>
    <row r="196" spans="1:48" ht="60" x14ac:dyDescent="0.25">
      <c r="A196" s="6"/>
      <c r="B196" s="7" t="s">
        <v>18</v>
      </c>
      <c r="C196" s="23"/>
      <c r="D196" s="23"/>
      <c r="E196" s="24"/>
      <c r="F196" s="25"/>
      <c r="G196" s="23"/>
      <c r="H196" s="23"/>
      <c r="I196" s="23"/>
      <c r="J196" s="23"/>
      <c r="K196" s="23"/>
    </row>
    <row r="197" spans="1:48" x14ac:dyDescent="0.25">
      <c r="A197" s="6"/>
      <c r="B197" s="6" t="s">
        <v>17</v>
      </c>
      <c r="C197" s="23"/>
      <c r="D197" s="23"/>
      <c r="E197" s="24"/>
      <c r="F197" s="25"/>
      <c r="G197" s="23"/>
      <c r="H197" s="23"/>
      <c r="I197" s="23"/>
      <c r="J197" s="23"/>
      <c r="K197" s="23"/>
    </row>
    <row r="198" spans="1:48" x14ac:dyDescent="0.25">
      <c r="A198" s="6"/>
      <c r="B198" s="6"/>
      <c r="C198" s="23"/>
      <c r="D198" s="23"/>
      <c r="E198" s="24"/>
      <c r="F198" s="25"/>
      <c r="G198" s="23"/>
      <c r="H198" s="23"/>
      <c r="I198" s="23"/>
      <c r="J198" s="23"/>
      <c r="K198" s="23"/>
    </row>
    <row r="200" spans="1:48" ht="58.5" customHeight="1" x14ac:dyDescent="0.25">
      <c r="A200" s="73" t="s">
        <v>69</v>
      </c>
      <c r="B200" s="73"/>
      <c r="C200" s="73"/>
      <c r="D200" s="73"/>
      <c r="E200" s="73"/>
      <c r="F200" s="73"/>
      <c r="G200" s="73"/>
      <c r="H200" s="73"/>
      <c r="I200" s="43"/>
      <c r="J200" s="43"/>
      <c r="K200" s="43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</row>
  </sheetData>
  <sheetProtection selectLockedCells="1" selectUnlockedCells="1"/>
  <sortState ref="B4:D180">
    <sortCondition ref="B3:B180"/>
  </sortState>
  <mergeCells count="4">
    <mergeCell ref="C184:E184"/>
    <mergeCell ref="A200:H200"/>
    <mergeCell ref="B184:B190"/>
    <mergeCell ref="A181:H181"/>
  </mergeCells>
  <pageMargins left="0.7" right="0.7" top="0.75" bottom="0.75" header="0.3" footer="0.3"/>
  <pageSetup paperSize="9" scale="72" firstPageNumber="0" fitToHeight="0" orientation="landscape" r:id="rId1"/>
  <headerFooter alignWithMargins="0">
    <oddHeader>&amp;C&amp;"-,Standardowy"IRP.272.4.11.2024 Powiatowy Zakład Aktywności Zawodowej w Łęcznej 
Załącznik nr 1 do formularza ofertowego  - artykuły spożywcze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Agata Chwedziak</cp:lastModifiedBy>
  <cp:lastPrinted>2024-03-22T11:34:23Z</cp:lastPrinted>
  <dcterms:created xsi:type="dcterms:W3CDTF">2019-10-16T06:39:07Z</dcterms:created>
  <dcterms:modified xsi:type="dcterms:W3CDTF">2024-04-02T06:21:20Z</dcterms:modified>
</cp:coreProperties>
</file>