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7620" tabRatio="701"/>
  </bookViews>
  <sheets>
    <sheet name="zad.3 ws ea i ew" sheetId="6" r:id="rId1"/>
  </sheets>
  <calcPr calcId="124519"/>
</workbook>
</file>

<file path=xl/calcChain.xml><?xml version="1.0" encoding="utf-8"?>
<calcChain xmlns="http://schemas.openxmlformats.org/spreadsheetml/2006/main">
  <c r="E61" i="6"/>
  <c r="D61"/>
  <c r="E35"/>
  <c r="D35"/>
  <c r="A55"/>
  <c r="A56"/>
  <c r="A57"/>
  <c r="A58"/>
  <c r="A59"/>
  <c r="A60"/>
  <c r="A42"/>
  <c r="A43"/>
  <c r="A44"/>
  <c r="A45"/>
  <c r="A46"/>
  <c r="A47"/>
  <c r="A48"/>
  <c r="A49"/>
  <c r="A50"/>
  <c r="A51"/>
  <c r="A52"/>
  <c r="A53"/>
</calcChain>
</file>

<file path=xl/sharedStrings.xml><?xml version="1.0" encoding="utf-8"?>
<sst xmlns="http://schemas.openxmlformats.org/spreadsheetml/2006/main" count="99" uniqueCount="95">
  <si>
    <t>Lp</t>
  </si>
  <si>
    <t xml:space="preserve">Adres </t>
  </si>
  <si>
    <t>trawniki pow m2</t>
  </si>
  <si>
    <t>Żywopłoty mb</t>
  </si>
  <si>
    <t>nr geodezyjny działki</t>
  </si>
  <si>
    <t>razem</t>
  </si>
  <si>
    <t>Nr.ewid budynku</t>
  </si>
  <si>
    <t>43.</t>
  </si>
  <si>
    <t>obr</t>
  </si>
  <si>
    <t xml:space="preserve">Wspólnoty Mieszkaniowe w EA  </t>
  </si>
  <si>
    <t>Al. Gryfa 15</t>
  </si>
  <si>
    <t>344/1</t>
  </si>
  <si>
    <t>Al. Gryfa 17</t>
  </si>
  <si>
    <t>Kołłątaja 7</t>
  </si>
  <si>
    <t>Kołłątaja 9</t>
  </si>
  <si>
    <t>Kołłątaja 14</t>
  </si>
  <si>
    <t>272 i 750</t>
  </si>
  <si>
    <t>Oświaty 8</t>
  </si>
  <si>
    <t>344/3</t>
  </si>
  <si>
    <t>Szkolna 6</t>
  </si>
  <si>
    <t>Pl. Majdanek 10</t>
  </si>
  <si>
    <t>Al. Żołnierza Boczna 1</t>
  </si>
  <si>
    <t>120/1</t>
  </si>
  <si>
    <t>Przedwiośnie 71,73,75,77</t>
  </si>
  <si>
    <t>587/3</t>
  </si>
  <si>
    <t>Przedwiośnie 85,87,91,93,95,97</t>
  </si>
  <si>
    <t>587/2</t>
  </si>
  <si>
    <t>Przedwiośnie 99,101,103,105</t>
  </si>
  <si>
    <t>587/4</t>
  </si>
  <si>
    <t>Kościuszki 39</t>
  </si>
  <si>
    <t>Kościuszki 41</t>
  </si>
  <si>
    <t>Kościuszki 43</t>
  </si>
  <si>
    <t>Kościuszki 45</t>
  </si>
  <si>
    <t>Kościuszki 49</t>
  </si>
  <si>
    <t>Kościuszki 51</t>
  </si>
  <si>
    <t>Zwycięzców 4</t>
  </si>
  <si>
    <t>255/6</t>
  </si>
  <si>
    <t>Zwycięzców 5</t>
  </si>
  <si>
    <t>255/1</t>
  </si>
  <si>
    <t>Warszawska 7</t>
  </si>
  <si>
    <t>444/11</t>
  </si>
  <si>
    <t>Kolejowa 1 a-b</t>
  </si>
  <si>
    <t>Kolejowa 3 a-b</t>
  </si>
  <si>
    <t>Kolejowa 5 a-b</t>
  </si>
  <si>
    <t>81/2</t>
  </si>
  <si>
    <t>Lotników 41</t>
  </si>
  <si>
    <t>Kolejowa 4</t>
  </si>
  <si>
    <t>Bema 4</t>
  </si>
  <si>
    <t>518/5</t>
  </si>
  <si>
    <t>Tańskiego 6 d,e,f</t>
  </si>
  <si>
    <t>Tańskiego 6 a,b,c</t>
  </si>
  <si>
    <t>Lotników 20</t>
  </si>
  <si>
    <t xml:space="preserve">Wspólnoty Mieszkaniowe   EW  </t>
  </si>
  <si>
    <t>Aleja Żołnierza 13</t>
  </si>
  <si>
    <t>Aleja Żołnierza 32</t>
  </si>
  <si>
    <t>Aleja Żołnierza 17-17A-19-19A</t>
  </si>
  <si>
    <t>365/6</t>
  </si>
  <si>
    <t>Aleja Żołnierza 21-21A-23-23A</t>
  </si>
  <si>
    <t>365/8</t>
  </si>
  <si>
    <t>Aleja Żołnierza Boczna 7</t>
  </si>
  <si>
    <t>120/4</t>
  </si>
  <si>
    <t>Aleja Żołnierza Boczna 9</t>
  </si>
  <si>
    <t>120/5</t>
  </si>
  <si>
    <t>Kościuszki 56-64</t>
  </si>
  <si>
    <t>671,672,673</t>
  </si>
  <si>
    <t>Osiedle Zachód A10</t>
  </si>
  <si>
    <t>53/7.</t>
  </si>
  <si>
    <t>Osiedle Zachód A11</t>
  </si>
  <si>
    <t>53/6.</t>
  </si>
  <si>
    <t>Osiedle Zachód A12 ABCDE</t>
  </si>
  <si>
    <t>53/5.</t>
  </si>
  <si>
    <t>Osiedle Zachód A13 ABCD</t>
  </si>
  <si>
    <t>53/2.</t>
  </si>
  <si>
    <t>Osiedle Zachód A-13/E</t>
  </si>
  <si>
    <t>53/1.</t>
  </si>
  <si>
    <t>Plac Słoneczny 1</t>
  </si>
  <si>
    <t>96/10.</t>
  </si>
  <si>
    <t>Czarnieckiego 11-11a</t>
  </si>
  <si>
    <t>440/37</t>
  </si>
  <si>
    <t>Czarnieckiego  12</t>
  </si>
  <si>
    <t>440/38</t>
  </si>
  <si>
    <t>Czarnieckiego 26</t>
  </si>
  <si>
    <t>290/2</t>
  </si>
  <si>
    <t>Warszawska 27</t>
  </si>
  <si>
    <t>520/2</t>
  </si>
  <si>
    <t>Warszawska 33</t>
  </si>
  <si>
    <t>452/11</t>
  </si>
  <si>
    <t>Warszawska 35</t>
  </si>
  <si>
    <t>Śląska 2</t>
  </si>
  <si>
    <t>Śląska 3</t>
  </si>
  <si>
    <t>Łabędzia 10</t>
  </si>
  <si>
    <t>495/1</t>
  </si>
  <si>
    <t>Łabędzia 17</t>
  </si>
  <si>
    <t>618/5</t>
  </si>
  <si>
    <t xml:space="preserve">zadanie nr 3 
</t>
  </si>
</sst>
</file>

<file path=xl/styles.xml><?xml version="1.0" encoding="utf-8"?>
<styleSheet xmlns="http://schemas.openxmlformats.org/spreadsheetml/2006/main">
  <fonts count="26"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Czcionka tekstu podstawowego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Alignment="0" applyProtection="0"/>
    <xf numFmtId="0" fontId="18" fillId="3" borderId="0" applyNumberFormat="0" applyBorder="0" applyAlignment="0" applyProtection="0"/>
  </cellStyleXfs>
  <cellXfs count="55">
    <xf numFmtId="0" fontId="0" fillId="0" borderId="0" xfId="0"/>
    <xf numFmtId="0" fontId="22" fillId="0" borderId="0" xfId="0" applyFont="1"/>
    <xf numFmtId="0" fontId="20" fillId="0" borderId="10" xfId="35" applyFont="1" applyBorder="1" applyAlignment="1">
      <alignment horizontal="center" vertical="center"/>
    </xf>
    <xf numFmtId="0" fontId="22" fillId="24" borderId="0" xfId="0" applyFont="1" applyFill="1" applyBorder="1"/>
    <xf numFmtId="0" fontId="19" fillId="0" borderId="0" xfId="0" applyFont="1"/>
    <xf numFmtId="0" fontId="22" fillId="0" borderId="0" xfId="0" applyFont="1" applyFill="1"/>
    <xf numFmtId="0" fontId="20" fillId="0" borderId="10" xfId="35" applyFont="1" applyFill="1" applyBorder="1" applyAlignment="1">
      <alignment horizontal="center" vertical="center" wrapText="1"/>
    </xf>
    <xf numFmtId="0" fontId="20" fillId="0" borderId="10" xfId="35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right" wrapText="1"/>
    </xf>
    <xf numFmtId="0" fontId="0" fillId="0" borderId="0" xfId="0" applyAlignment="1"/>
    <xf numFmtId="0" fontId="22" fillId="24" borderId="0" xfId="0" applyFont="1" applyFill="1"/>
    <xf numFmtId="0" fontId="24" fillId="24" borderId="0" xfId="0" applyFont="1" applyFill="1"/>
    <xf numFmtId="0" fontId="19" fillId="24" borderId="10" xfId="0" applyFont="1" applyFill="1" applyBorder="1" applyAlignment="1">
      <alignment horizontal="right"/>
    </xf>
    <xf numFmtId="0" fontId="19" fillId="24" borderId="10" xfId="0" applyFont="1" applyFill="1" applyBorder="1"/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19" fillId="24" borderId="11" xfId="0" applyFont="1" applyFill="1" applyBorder="1" applyAlignment="1">
      <alignment horizontal="right"/>
    </xf>
    <xf numFmtId="0" fontId="19" fillId="0" borderId="11" xfId="0" applyFont="1" applyFill="1" applyBorder="1" applyAlignment="1">
      <alignment horizontal="right"/>
    </xf>
    <xf numFmtId="17" fontId="19" fillId="24" borderId="10" xfId="0" applyNumberFormat="1" applyFont="1" applyFill="1" applyBorder="1" applyAlignment="1">
      <alignment horizontal="right"/>
    </xf>
    <xf numFmtId="1" fontId="19" fillId="0" borderId="10" xfId="0" applyNumberFormat="1" applyFont="1" applyFill="1" applyBorder="1" applyAlignment="1">
      <alignment horizontal="right"/>
    </xf>
    <xf numFmtId="0" fontId="19" fillId="24" borderId="12" xfId="0" applyFont="1" applyFill="1" applyBorder="1" applyAlignment="1">
      <alignment horizontal="right"/>
    </xf>
    <xf numFmtId="0" fontId="19" fillId="0" borderId="10" xfId="0" applyFont="1" applyFill="1" applyBorder="1" applyAlignment="1">
      <alignment wrapText="1"/>
    </xf>
    <xf numFmtId="1" fontId="19" fillId="0" borderId="11" xfId="0" applyNumberFormat="1" applyFont="1" applyFill="1" applyBorder="1" applyAlignment="1">
      <alignment horizontal="right"/>
    </xf>
    <xf numFmtId="0" fontId="19" fillId="0" borderId="10" xfId="0" applyNumberFormat="1" applyFont="1" applyFill="1" applyBorder="1" applyAlignment="1">
      <alignment horizontal="right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right" vertical="top" wrapText="1"/>
    </xf>
    <xf numFmtId="17" fontId="19" fillId="0" borderId="10" xfId="0" applyNumberFormat="1" applyFont="1" applyFill="1" applyBorder="1" applyAlignment="1">
      <alignment horizontal="right"/>
    </xf>
    <xf numFmtId="0" fontId="19" fillId="0" borderId="12" xfId="0" applyFont="1" applyFill="1" applyBorder="1" applyAlignment="1">
      <alignment horizontal="right"/>
    </xf>
    <xf numFmtId="3" fontId="21" fillId="24" borderId="10" xfId="0" applyNumberFormat="1" applyFont="1" applyFill="1" applyBorder="1" applyAlignment="1">
      <alignment horizontal="right"/>
    </xf>
    <xf numFmtId="0" fontId="21" fillId="24" borderId="10" xfId="0" applyFont="1" applyFill="1" applyBorder="1" applyAlignment="1">
      <alignment horizontal="right"/>
    </xf>
    <xf numFmtId="0" fontId="19" fillId="0" borderId="15" xfId="0" applyFont="1" applyFill="1" applyBorder="1"/>
    <xf numFmtId="0" fontId="19" fillId="0" borderId="15" xfId="0" applyFont="1" applyFill="1" applyBorder="1" applyAlignment="1">
      <alignment horizontal="right"/>
    </xf>
    <xf numFmtId="0" fontId="19" fillId="0" borderId="15" xfId="0" applyFont="1" applyFill="1" applyBorder="1" applyAlignment="1">
      <alignment horizontal="right" wrapText="1"/>
    </xf>
    <xf numFmtId="0" fontId="19" fillId="0" borderId="11" xfId="0" applyFont="1" applyFill="1" applyBorder="1" applyAlignment="1">
      <alignment horizontal="right" wrapText="1"/>
    </xf>
    <xf numFmtId="1" fontId="19" fillId="0" borderId="11" xfId="0" applyNumberFormat="1" applyFont="1" applyFill="1" applyBorder="1" applyAlignment="1">
      <alignment horizontal="right" wrapText="1"/>
    </xf>
    <xf numFmtId="1" fontId="19" fillId="0" borderId="10" xfId="0" applyNumberFormat="1" applyFont="1" applyFill="1" applyBorder="1" applyAlignment="1">
      <alignment horizontal="right" wrapText="1"/>
    </xf>
    <xf numFmtId="17" fontId="19" fillId="0" borderId="10" xfId="0" applyNumberFormat="1" applyFont="1" applyFill="1" applyBorder="1" applyAlignment="1">
      <alignment horizontal="right" wrapText="1"/>
    </xf>
    <xf numFmtId="0" fontId="19" fillId="0" borderId="11" xfId="0" applyFont="1" applyFill="1" applyBorder="1" applyAlignment="1">
      <alignment vertical="top" wrapText="1"/>
    </xf>
    <xf numFmtId="0" fontId="19" fillId="0" borderId="12" xfId="0" applyFont="1" applyFill="1" applyBorder="1" applyAlignment="1">
      <alignment horizontal="right" vertical="top" wrapText="1"/>
    </xf>
    <xf numFmtId="0" fontId="19" fillId="0" borderId="17" xfId="0" applyFont="1" applyFill="1" applyBorder="1" applyAlignment="1">
      <alignment horizontal="right" vertical="top" wrapText="1"/>
    </xf>
    <xf numFmtId="0" fontId="19" fillId="0" borderId="14" xfId="0" applyFont="1" applyFill="1" applyBorder="1" applyAlignment="1">
      <alignment horizontal="right" vertical="top" wrapText="1"/>
    </xf>
    <xf numFmtId="0" fontId="19" fillId="0" borderId="14" xfId="0" applyNumberFormat="1" applyFont="1" applyFill="1" applyBorder="1" applyAlignment="1">
      <alignment horizontal="right" wrapText="1"/>
    </xf>
    <xf numFmtId="0" fontId="19" fillId="0" borderId="14" xfId="0" applyNumberFormat="1" applyFont="1" applyFill="1" applyBorder="1" applyAlignment="1">
      <alignment horizontal="right"/>
    </xf>
    <xf numFmtId="3" fontId="21" fillId="0" borderId="10" xfId="0" applyNumberFormat="1" applyFont="1" applyBorder="1"/>
    <xf numFmtId="0" fontId="21" fillId="0" borderId="10" xfId="0" applyFont="1" applyBorder="1"/>
    <xf numFmtId="0" fontId="19" fillId="0" borderId="10" xfId="0" applyFont="1" applyBorder="1"/>
    <xf numFmtId="3" fontId="19" fillId="0" borderId="0" xfId="0" applyNumberFormat="1" applyFont="1"/>
    <xf numFmtId="0" fontId="21" fillId="24" borderId="11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5" fillId="0" borderId="16" xfId="0" applyFont="1" applyBorder="1" applyAlignment="1">
      <alignment horizontal="left" vertical="center" wrapText="1"/>
    </xf>
    <xf numFmtId="0" fontId="21" fillId="24" borderId="13" xfId="35" applyFont="1" applyFill="1" applyBorder="1" applyAlignment="1">
      <alignment horizontal="center"/>
    </xf>
    <xf numFmtId="0" fontId="21" fillId="24" borderId="12" xfId="35" applyFont="1" applyFill="1" applyBorder="1" applyAlignment="1">
      <alignment horizontal="center"/>
    </xf>
    <xf numFmtId="0" fontId="21" fillId="24" borderId="13" xfId="0" applyFont="1" applyFill="1" applyBorder="1" applyAlignment="1">
      <alignment horizont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 2" xfId="40"/>
    <cellStyle name="Uwaga 2" xfId="41"/>
    <cellStyle name="Złe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63"/>
  <sheetViews>
    <sheetView tabSelected="1" topLeftCell="A34" workbookViewId="0">
      <selection activeCell="J4" sqref="J4"/>
    </sheetView>
  </sheetViews>
  <sheetFormatPr defaultRowHeight="14.25"/>
  <cols>
    <col min="1" max="1" width="3.375" customWidth="1"/>
    <col min="2" max="2" width="26.25" customWidth="1"/>
  </cols>
  <sheetData>
    <row r="2" spans="1:11" ht="43.5" customHeight="1">
      <c r="B2" s="51" t="s">
        <v>94</v>
      </c>
      <c r="C2" s="51"/>
      <c r="D2" s="51"/>
      <c r="E2" s="51"/>
      <c r="F2" s="51"/>
      <c r="G2" s="51"/>
      <c r="K2" s="11"/>
    </row>
    <row r="3" spans="1:11" s="9" customFormat="1" ht="31.5">
      <c r="A3" s="8" t="s">
        <v>0</v>
      </c>
      <c r="B3" s="2" t="s">
        <v>1</v>
      </c>
      <c r="C3" s="7" t="s">
        <v>6</v>
      </c>
      <c r="D3" s="7" t="s">
        <v>2</v>
      </c>
      <c r="E3" s="6" t="s">
        <v>3</v>
      </c>
      <c r="F3" s="7" t="s">
        <v>8</v>
      </c>
      <c r="G3" s="7" t="s">
        <v>4</v>
      </c>
    </row>
    <row r="4" spans="1:11" s="1" customFormat="1" ht="12.75">
      <c r="A4" s="52" t="s">
        <v>9</v>
      </c>
      <c r="B4" s="52"/>
      <c r="C4" s="52"/>
      <c r="D4" s="52"/>
      <c r="E4" s="52"/>
      <c r="F4" s="52"/>
      <c r="G4" s="53"/>
    </row>
    <row r="5" spans="1:11" s="5" customFormat="1" ht="12.75">
      <c r="A5" s="16">
        <v>1</v>
      </c>
      <c r="B5" s="16" t="s">
        <v>10</v>
      </c>
      <c r="C5" s="17">
        <v>156</v>
      </c>
      <c r="D5" s="17">
        <v>60</v>
      </c>
      <c r="E5" s="17">
        <v>0</v>
      </c>
      <c r="F5" s="19">
        <v>9</v>
      </c>
      <c r="G5" s="17" t="s">
        <v>11</v>
      </c>
    </row>
    <row r="6" spans="1:11" s="5" customFormat="1" ht="12.75">
      <c r="A6" s="16">
        <v>2</v>
      </c>
      <c r="B6" s="16" t="s">
        <v>12</v>
      </c>
      <c r="C6" s="17">
        <v>159</v>
      </c>
      <c r="D6" s="17">
        <v>223</v>
      </c>
      <c r="E6" s="17">
        <v>0</v>
      </c>
      <c r="F6" s="19">
        <v>9</v>
      </c>
      <c r="G6" s="17">
        <v>334</v>
      </c>
    </row>
    <row r="7" spans="1:11" s="1" customFormat="1" ht="12.75">
      <c r="A7" s="16">
        <v>3</v>
      </c>
      <c r="B7" s="15" t="s">
        <v>13</v>
      </c>
      <c r="C7" s="14">
        <v>166</v>
      </c>
      <c r="D7" s="14">
        <v>36</v>
      </c>
      <c r="E7" s="14">
        <v>0</v>
      </c>
      <c r="F7" s="18">
        <v>9</v>
      </c>
      <c r="G7" s="14">
        <v>686</v>
      </c>
    </row>
    <row r="8" spans="1:11" s="1" customFormat="1" ht="12.75">
      <c r="A8" s="16">
        <v>4</v>
      </c>
      <c r="B8" s="15" t="s">
        <v>14</v>
      </c>
      <c r="C8" s="14">
        <v>167</v>
      </c>
      <c r="D8" s="14">
        <v>64</v>
      </c>
      <c r="E8" s="14">
        <v>0</v>
      </c>
      <c r="F8" s="18"/>
      <c r="G8" s="14"/>
    </row>
    <row r="9" spans="1:11" s="1" customFormat="1" ht="12.75">
      <c r="A9" s="16">
        <v>5</v>
      </c>
      <c r="B9" s="15" t="s">
        <v>15</v>
      </c>
      <c r="C9" s="14">
        <v>172</v>
      </c>
      <c r="D9" s="14">
        <v>69</v>
      </c>
      <c r="E9" s="14">
        <v>0</v>
      </c>
      <c r="F9" s="18">
        <v>9</v>
      </c>
      <c r="G9" s="14" t="s">
        <v>16</v>
      </c>
    </row>
    <row r="10" spans="1:11" s="12" customFormat="1" ht="12.75">
      <c r="A10" s="16">
        <v>6</v>
      </c>
      <c r="B10" s="15" t="s">
        <v>17</v>
      </c>
      <c r="C10" s="14">
        <v>184</v>
      </c>
      <c r="D10" s="14">
        <v>20</v>
      </c>
      <c r="E10" s="14">
        <v>0</v>
      </c>
      <c r="F10" s="18">
        <v>9</v>
      </c>
      <c r="G10" s="14" t="s">
        <v>18</v>
      </c>
    </row>
    <row r="11" spans="1:11" s="12" customFormat="1" ht="12.75">
      <c r="A11" s="16">
        <v>7</v>
      </c>
      <c r="B11" s="15" t="s">
        <v>19</v>
      </c>
      <c r="C11" s="14">
        <v>94</v>
      </c>
      <c r="D11" s="14">
        <v>195</v>
      </c>
      <c r="E11" s="14">
        <v>0</v>
      </c>
      <c r="F11" s="18">
        <v>10</v>
      </c>
      <c r="G11" s="14">
        <v>594</v>
      </c>
    </row>
    <row r="12" spans="1:11" s="1" customFormat="1" ht="12.75">
      <c r="A12" s="16">
        <v>8</v>
      </c>
      <c r="B12" s="15" t="s">
        <v>20</v>
      </c>
      <c r="C12" s="14">
        <v>217</v>
      </c>
      <c r="D12" s="14">
        <v>60</v>
      </c>
      <c r="E12" s="14">
        <v>24</v>
      </c>
      <c r="F12" s="18">
        <v>9</v>
      </c>
      <c r="G12" s="14">
        <v>820</v>
      </c>
    </row>
    <row r="13" spans="1:11" s="12" customFormat="1" ht="12.75">
      <c r="A13" s="16">
        <v>9</v>
      </c>
      <c r="B13" s="15" t="s">
        <v>21</v>
      </c>
      <c r="C13" s="14">
        <v>321</v>
      </c>
      <c r="D13" s="14">
        <v>120</v>
      </c>
      <c r="E13" s="14">
        <v>25</v>
      </c>
      <c r="F13" s="18">
        <v>9</v>
      </c>
      <c r="G13" s="14" t="s">
        <v>22</v>
      </c>
    </row>
    <row r="14" spans="1:11" s="12" customFormat="1" ht="12.75">
      <c r="A14" s="16">
        <v>10</v>
      </c>
      <c r="B14" s="15" t="s">
        <v>23</v>
      </c>
      <c r="C14" s="14">
        <v>811</v>
      </c>
      <c r="D14" s="14">
        <v>897</v>
      </c>
      <c r="E14" s="14">
        <v>0</v>
      </c>
      <c r="F14" s="18">
        <v>9</v>
      </c>
      <c r="G14" s="14" t="s">
        <v>24</v>
      </c>
    </row>
    <row r="15" spans="1:11" s="1" customFormat="1" ht="12.75">
      <c r="A15" s="16">
        <v>11</v>
      </c>
      <c r="B15" s="15" t="s">
        <v>25</v>
      </c>
      <c r="C15" s="14">
        <v>813</v>
      </c>
      <c r="D15" s="14">
        <v>2168</v>
      </c>
      <c r="E15" s="14">
        <v>0</v>
      </c>
      <c r="F15" s="18">
        <v>9</v>
      </c>
      <c r="G15" s="14" t="s">
        <v>26</v>
      </c>
    </row>
    <row r="16" spans="1:11" s="1" customFormat="1" ht="12.75">
      <c r="A16" s="16">
        <v>12</v>
      </c>
      <c r="B16" s="15" t="s">
        <v>27</v>
      </c>
      <c r="C16" s="14">
        <v>816</v>
      </c>
      <c r="D16" s="14">
        <v>600</v>
      </c>
      <c r="E16" s="14">
        <v>84</v>
      </c>
      <c r="F16" s="18">
        <v>9</v>
      </c>
      <c r="G16" s="14" t="s">
        <v>28</v>
      </c>
    </row>
    <row r="17" spans="1:7" s="5" customFormat="1" ht="12.75">
      <c r="A17" s="16">
        <v>13</v>
      </c>
      <c r="B17" s="16" t="s">
        <v>29</v>
      </c>
      <c r="C17" s="17">
        <v>106</v>
      </c>
      <c r="D17" s="17">
        <v>45</v>
      </c>
      <c r="E17" s="17">
        <v>4</v>
      </c>
      <c r="F17" s="19">
        <v>10</v>
      </c>
      <c r="G17" s="17">
        <v>603</v>
      </c>
    </row>
    <row r="18" spans="1:7" s="5" customFormat="1" ht="12.75">
      <c r="A18" s="16">
        <v>14</v>
      </c>
      <c r="B18" s="16" t="s">
        <v>30</v>
      </c>
      <c r="C18" s="17">
        <v>108</v>
      </c>
      <c r="D18" s="17">
        <v>40</v>
      </c>
      <c r="E18" s="17">
        <v>4</v>
      </c>
      <c r="F18" s="19">
        <v>10</v>
      </c>
      <c r="G18" s="17">
        <v>602</v>
      </c>
    </row>
    <row r="19" spans="1:7" s="5" customFormat="1" ht="12.75">
      <c r="A19" s="16">
        <v>15</v>
      </c>
      <c r="B19" s="16" t="s">
        <v>31</v>
      </c>
      <c r="C19" s="17">
        <v>110</v>
      </c>
      <c r="D19" s="17">
        <v>40</v>
      </c>
      <c r="E19" s="17">
        <v>8</v>
      </c>
      <c r="F19" s="19">
        <v>10</v>
      </c>
      <c r="G19" s="17">
        <v>601</v>
      </c>
    </row>
    <row r="20" spans="1:7" s="5" customFormat="1" ht="12.75">
      <c r="A20" s="16">
        <v>16</v>
      </c>
      <c r="B20" s="16" t="s">
        <v>32</v>
      </c>
      <c r="C20" s="17">
        <v>112</v>
      </c>
      <c r="D20" s="17">
        <v>50</v>
      </c>
      <c r="E20" s="17">
        <v>15</v>
      </c>
      <c r="F20" s="19">
        <v>10</v>
      </c>
      <c r="G20" s="17">
        <v>600</v>
      </c>
    </row>
    <row r="21" spans="1:7" s="5" customFormat="1" ht="12.75">
      <c r="A21" s="16">
        <v>17</v>
      </c>
      <c r="B21" s="16" t="s">
        <v>33</v>
      </c>
      <c r="C21" s="17">
        <v>116</v>
      </c>
      <c r="D21" s="17">
        <v>40</v>
      </c>
      <c r="E21" s="17">
        <v>0</v>
      </c>
      <c r="F21" s="19">
        <v>10</v>
      </c>
      <c r="G21" s="17">
        <v>597</v>
      </c>
    </row>
    <row r="22" spans="1:7" s="5" customFormat="1" ht="12.75">
      <c r="A22" s="16">
        <v>18</v>
      </c>
      <c r="B22" s="16" t="s">
        <v>34</v>
      </c>
      <c r="C22" s="17">
        <v>118</v>
      </c>
      <c r="D22" s="17">
        <v>47</v>
      </c>
      <c r="E22" s="17">
        <v>0</v>
      </c>
      <c r="F22" s="19">
        <v>10</v>
      </c>
      <c r="G22" s="17">
        <v>596</v>
      </c>
    </row>
    <row r="23" spans="1:7" s="12" customFormat="1" ht="12.75">
      <c r="A23" s="16">
        <v>19</v>
      </c>
      <c r="B23" s="15" t="s">
        <v>35</v>
      </c>
      <c r="C23" s="14">
        <v>301</v>
      </c>
      <c r="D23" s="14">
        <v>311</v>
      </c>
      <c r="E23" s="14">
        <v>0</v>
      </c>
      <c r="F23" s="18">
        <v>10</v>
      </c>
      <c r="G23" s="14" t="s">
        <v>36</v>
      </c>
    </row>
    <row r="24" spans="1:7" s="13" customFormat="1" ht="12.75">
      <c r="A24" s="16">
        <v>20</v>
      </c>
      <c r="B24" s="15" t="s">
        <v>37</v>
      </c>
      <c r="C24" s="14">
        <v>302</v>
      </c>
      <c r="D24" s="14">
        <v>78</v>
      </c>
      <c r="E24" s="14">
        <v>0</v>
      </c>
      <c r="F24" s="18">
        <v>10</v>
      </c>
      <c r="G24" s="14" t="s">
        <v>38</v>
      </c>
    </row>
    <row r="25" spans="1:7" s="12" customFormat="1" ht="12.75">
      <c r="A25" s="16">
        <v>21</v>
      </c>
      <c r="B25" s="15" t="s">
        <v>39</v>
      </c>
      <c r="C25" s="14">
        <v>473</v>
      </c>
      <c r="D25" s="14">
        <v>203</v>
      </c>
      <c r="E25" s="14">
        <v>0</v>
      </c>
      <c r="F25" s="18">
        <v>11</v>
      </c>
      <c r="G25" s="14" t="s">
        <v>40</v>
      </c>
    </row>
    <row r="26" spans="1:7" s="12" customFormat="1" ht="12.75">
      <c r="A26" s="16">
        <v>22</v>
      </c>
      <c r="B26" s="15" t="s">
        <v>41</v>
      </c>
      <c r="C26" s="14">
        <v>409</v>
      </c>
      <c r="D26" s="14">
        <v>2330</v>
      </c>
      <c r="E26" s="14">
        <v>0</v>
      </c>
      <c r="F26" s="18">
        <v>20</v>
      </c>
      <c r="G26" s="14">
        <v>79</v>
      </c>
    </row>
    <row r="27" spans="1:7" s="12" customFormat="1" ht="12.75">
      <c r="A27" s="16">
        <v>23</v>
      </c>
      <c r="B27" s="15" t="s">
        <v>42</v>
      </c>
      <c r="C27" s="14">
        <v>410</v>
      </c>
      <c r="D27" s="14">
        <v>1270</v>
      </c>
      <c r="E27" s="14">
        <v>0</v>
      </c>
      <c r="F27" s="18">
        <v>20</v>
      </c>
      <c r="G27" s="14">
        <v>80</v>
      </c>
    </row>
    <row r="28" spans="1:7" s="12" customFormat="1" ht="12.75">
      <c r="A28" s="16">
        <v>24</v>
      </c>
      <c r="B28" s="15" t="s">
        <v>43</v>
      </c>
      <c r="C28" s="14">
        <v>411</v>
      </c>
      <c r="D28" s="14">
        <v>1066</v>
      </c>
      <c r="E28" s="14">
        <v>0</v>
      </c>
      <c r="F28" s="18">
        <v>20</v>
      </c>
      <c r="G28" s="14" t="s">
        <v>44</v>
      </c>
    </row>
    <row r="29" spans="1:7" s="12" customFormat="1" ht="12.75">
      <c r="A29" s="16">
        <v>25</v>
      </c>
      <c r="B29" s="15" t="s">
        <v>45</v>
      </c>
      <c r="C29" s="14">
        <v>428</v>
      </c>
      <c r="D29" s="14">
        <v>400</v>
      </c>
      <c r="E29" s="14">
        <v>0</v>
      </c>
      <c r="F29" s="18">
        <v>20</v>
      </c>
      <c r="G29" s="14">
        <v>55</v>
      </c>
    </row>
    <row r="30" spans="1:7" s="12" customFormat="1" ht="12.75">
      <c r="A30" s="16">
        <v>26</v>
      </c>
      <c r="B30" s="15" t="s">
        <v>46</v>
      </c>
      <c r="C30" s="14">
        <v>497</v>
      </c>
      <c r="D30" s="14">
        <v>880</v>
      </c>
      <c r="E30" s="14">
        <v>0</v>
      </c>
      <c r="F30" s="18">
        <v>20</v>
      </c>
      <c r="G30" s="14">
        <v>58</v>
      </c>
    </row>
    <row r="31" spans="1:7" s="12" customFormat="1" ht="12.75">
      <c r="A31" s="16">
        <v>27</v>
      </c>
      <c r="B31" s="15" t="s">
        <v>47</v>
      </c>
      <c r="C31" s="14">
        <v>771</v>
      </c>
      <c r="D31" s="14">
        <v>102</v>
      </c>
      <c r="E31" s="14">
        <v>0</v>
      </c>
      <c r="F31" s="14">
        <v>10</v>
      </c>
      <c r="G31" s="20" t="s">
        <v>48</v>
      </c>
    </row>
    <row r="32" spans="1:7" s="1" customFormat="1" ht="12.75">
      <c r="A32" s="16">
        <v>28</v>
      </c>
      <c r="B32" s="15" t="s">
        <v>49</v>
      </c>
      <c r="C32" s="22">
        <v>868</v>
      </c>
      <c r="D32" s="14">
        <v>298</v>
      </c>
      <c r="E32" s="14">
        <v>55</v>
      </c>
      <c r="F32" s="14">
        <v>23</v>
      </c>
      <c r="G32" s="20"/>
    </row>
    <row r="33" spans="1:7" s="12" customFormat="1" ht="14.25" customHeight="1">
      <c r="A33" s="16">
        <v>29</v>
      </c>
      <c r="B33" s="15" t="s">
        <v>50</v>
      </c>
      <c r="C33" s="22">
        <v>869</v>
      </c>
      <c r="D33" s="14">
        <v>570</v>
      </c>
      <c r="E33" s="14">
        <v>149</v>
      </c>
      <c r="F33" s="14">
        <v>23</v>
      </c>
      <c r="G33" s="20"/>
    </row>
    <row r="34" spans="1:7" s="5" customFormat="1" ht="12.75">
      <c r="A34" s="16">
        <v>30</v>
      </c>
      <c r="B34" s="16" t="s">
        <v>51</v>
      </c>
      <c r="C34" s="29">
        <v>906</v>
      </c>
      <c r="D34" s="17">
        <v>213</v>
      </c>
      <c r="E34" s="17">
        <v>0</v>
      </c>
      <c r="F34" s="17">
        <v>20</v>
      </c>
      <c r="G34" s="28" t="s">
        <v>7</v>
      </c>
    </row>
    <row r="35" spans="1:7" s="12" customFormat="1" ht="12.75">
      <c r="A35" s="15"/>
      <c r="B35" s="49" t="s">
        <v>5</v>
      </c>
      <c r="C35" s="50"/>
      <c r="D35" s="30">
        <f>SUM(D5:D34)</f>
        <v>12495</v>
      </c>
      <c r="E35" s="31">
        <f>SUM(E5:E34)</f>
        <v>368</v>
      </c>
      <c r="F35" s="14"/>
      <c r="G35" s="20"/>
    </row>
    <row r="36" spans="1:7" s="12" customFormat="1" ht="12.75">
      <c r="A36" s="49"/>
      <c r="B36" s="54"/>
      <c r="C36" s="54"/>
      <c r="D36" s="54"/>
      <c r="E36" s="54"/>
      <c r="F36" s="54"/>
      <c r="G36" s="50"/>
    </row>
    <row r="37" spans="1:7" s="3" customFormat="1" ht="12.75">
      <c r="A37" s="49" t="s">
        <v>52</v>
      </c>
      <c r="B37" s="54"/>
      <c r="C37" s="54"/>
      <c r="D37" s="54"/>
      <c r="E37" s="54"/>
      <c r="F37" s="54"/>
      <c r="G37" s="50"/>
    </row>
    <row r="38" spans="1:7" s="12" customFormat="1" ht="12.75">
      <c r="A38" s="32">
        <v>1</v>
      </c>
      <c r="B38" s="32" t="s">
        <v>53</v>
      </c>
      <c r="C38" s="33">
        <v>322</v>
      </c>
      <c r="D38" s="33">
        <v>133</v>
      </c>
      <c r="E38" s="33">
        <v>0</v>
      </c>
      <c r="F38" s="34">
        <v>9</v>
      </c>
      <c r="G38" s="34">
        <v>138</v>
      </c>
    </row>
    <row r="39" spans="1:7" s="12" customFormat="1" ht="12.75">
      <c r="A39" s="16">
        <v>2</v>
      </c>
      <c r="B39" s="16" t="s">
        <v>54</v>
      </c>
      <c r="C39" s="17">
        <v>315</v>
      </c>
      <c r="D39" s="17">
        <v>188</v>
      </c>
      <c r="E39" s="17">
        <v>0</v>
      </c>
      <c r="F39" s="35">
        <v>9</v>
      </c>
      <c r="G39" s="10">
        <v>58</v>
      </c>
    </row>
    <row r="40" spans="1:7" s="12" customFormat="1" ht="12.75">
      <c r="A40" s="16">
        <v>3</v>
      </c>
      <c r="B40" s="26" t="s">
        <v>55</v>
      </c>
      <c r="C40" s="27">
        <v>319</v>
      </c>
      <c r="D40" s="27">
        <v>720</v>
      </c>
      <c r="E40" s="27">
        <v>110</v>
      </c>
      <c r="F40" s="35">
        <v>9</v>
      </c>
      <c r="G40" s="10" t="s">
        <v>56</v>
      </c>
    </row>
    <row r="41" spans="1:7" s="12" customFormat="1" ht="12.75">
      <c r="A41" s="16">
        <v>4</v>
      </c>
      <c r="B41" s="26" t="s">
        <v>57</v>
      </c>
      <c r="C41" s="27">
        <v>320</v>
      </c>
      <c r="D41" s="27">
        <v>650</v>
      </c>
      <c r="E41" s="27">
        <v>62</v>
      </c>
      <c r="F41" s="35">
        <v>9</v>
      </c>
      <c r="G41" s="10" t="s">
        <v>58</v>
      </c>
    </row>
    <row r="42" spans="1:7" s="12" customFormat="1" ht="12.75">
      <c r="A42" s="16">
        <f>A41+1</f>
        <v>5</v>
      </c>
      <c r="B42" s="26" t="s">
        <v>59</v>
      </c>
      <c r="C42" s="27">
        <v>310</v>
      </c>
      <c r="D42" s="27">
        <v>250</v>
      </c>
      <c r="E42" s="27">
        <v>0</v>
      </c>
      <c r="F42" s="35">
        <v>9</v>
      </c>
      <c r="G42" s="10" t="s">
        <v>60</v>
      </c>
    </row>
    <row r="43" spans="1:7" s="12" customFormat="1" ht="12.75">
      <c r="A43" s="16">
        <f t="shared" ref="A43:A60" si="0">A42+1</f>
        <v>6</v>
      </c>
      <c r="B43" s="26" t="s">
        <v>61</v>
      </c>
      <c r="C43" s="27">
        <v>299</v>
      </c>
      <c r="D43" s="27">
        <v>302</v>
      </c>
      <c r="E43" s="27">
        <v>0</v>
      </c>
      <c r="F43" s="35">
        <v>9</v>
      </c>
      <c r="G43" s="10" t="s">
        <v>62</v>
      </c>
    </row>
    <row r="44" spans="1:7" s="12" customFormat="1" ht="25.5">
      <c r="A44" s="16">
        <f t="shared" si="0"/>
        <v>7</v>
      </c>
      <c r="B44" s="23" t="s">
        <v>63</v>
      </c>
      <c r="C44" s="27">
        <v>123</v>
      </c>
      <c r="D44" s="27">
        <v>460</v>
      </c>
      <c r="E44" s="27">
        <v>30</v>
      </c>
      <c r="F44" s="36">
        <v>9</v>
      </c>
      <c r="G44" s="37" t="s">
        <v>64</v>
      </c>
    </row>
    <row r="45" spans="1:7" s="12" customFormat="1" ht="12.75">
      <c r="A45" s="16">
        <f t="shared" si="0"/>
        <v>8</v>
      </c>
      <c r="B45" s="26" t="s">
        <v>65</v>
      </c>
      <c r="C45" s="27">
        <v>305</v>
      </c>
      <c r="D45" s="27">
        <v>600</v>
      </c>
      <c r="E45" s="27">
        <v>36</v>
      </c>
      <c r="F45" s="24">
        <v>9</v>
      </c>
      <c r="G45" s="21" t="s">
        <v>66</v>
      </c>
    </row>
    <row r="46" spans="1:7" s="12" customFormat="1" ht="12.75">
      <c r="A46" s="16">
        <f t="shared" si="0"/>
        <v>9</v>
      </c>
      <c r="B46" s="26" t="s">
        <v>67</v>
      </c>
      <c r="C46" s="27">
        <v>760</v>
      </c>
      <c r="D46" s="27">
        <v>1200</v>
      </c>
      <c r="E46" s="27">
        <v>183</v>
      </c>
      <c r="F46" s="24">
        <v>9</v>
      </c>
      <c r="G46" s="21" t="s">
        <v>68</v>
      </c>
    </row>
    <row r="47" spans="1:7" s="12" customFormat="1" ht="12.75">
      <c r="A47" s="16">
        <f t="shared" si="0"/>
        <v>10</v>
      </c>
      <c r="B47" s="26" t="s">
        <v>69</v>
      </c>
      <c r="C47" s="27">
        <v>761</v>
      </c>
      <c r="D47" s="27">
        <v>660</v>
      </c>
      <c r="E47" s="27">
        <v>70</v>
      </c>
      <c r="F47" s="24">
        <v>9</v>
      </c>
      <c r="G47" s="21" t="s">
        <v>70</v>
      </c>
    </row>
    <row r="48" spans="1:7" s="12" customFormat="1" ht="12.75">
      <c r="A48" s="16">
        <f t="shared" si="0"/>
        <v>11</v>
      </c>
      <c r="B48" s="26" t="s">
        <v>71</v>
      </c>
      <c r="C48" s="27">
        <v>808</v>
      </c>
      <c r="D48" s="27">
        <v>830</v>
      </c>
      <c r="E48" s="27">
        <v>66</v>
      </c>
      <c r="F48" s="24">
        <v>9</v>
      </c>
      <c r="G48" s="21" t="s">
        <v>72</v>
      </c>
    </row>
    <row r="49" spans="1:7" s="12" customFormat="1" ht="12.75">
      <c r="A49" s="16">
        <f t="shared" si="0"/>
        <v>12</v>
      </c>
      <c r="B49" s="26" t="s">
        <v>73</v>
      </c>
      <c r="C49" s="27">
        <v>762</v>
      </c>
      <c r="D49" s="27">
        <v>560</v>
      </c>
      <c r="E49" s="27">
        <v>0</v>
      </c>
      <c r="F49" s="24">
        <v>9</v>
      </c>
      <c r="G49" s="21" t="s">
        <v>74</v>
      </c>
    </row>
    <row r="50" spans="1:7" s="1" customFormat="1" ht="12.75">
      <c r="A50" s="16">
        <f t="shared" si="0"/>
        <v>13</v>
      </c>
      <c r="B50" s="26" t="s">
        <v>75</v>
      </c>
      <c r="C50" s="27">
        <v>300</v>
      </c>
      <c r="D50" s="27">
        <v>126</v>
      </c>
      <c r="E50" s="27">
        <v>0</v>
      </c>
      <c r="F50" s="36">
        <v>9</v>
      </c>
      <c r="G50" s="38" t="s">
        <v>76</v>
      </c>
    </row>
    <row r="51" spans="1:7" s="1" customFormat="1" ht="12.75">
      <c r="A51" s="16">
        <f t="shared" si="0"/>
        <v>14</v>
      </c>
      <c r="B51" s="26" t="s">
        <v>77</v>
      </c>
      <c r="C51" s="27">
        <v>373</v>
      </c>
      <c r="D51" s="27">
        <v>234</v>
      </c>
      <c r="E51" s="27">
        <v>0</v>
      </c>
      <c r="F51" s="24">
        <v>10</v>
      </c>
      <c r="G51" s="17" t="s">
        <v>78</v>
      </c>
    </row>
    <row r="52" spans="1:7" s="1" customFormat="1" ht="12.75">
      <c r="A52" s="16">
        <f t="shared" si="0"/>
        <v>15</v>
      </c>
      <c r="B52" s="39" t="s">
        <v>79</v>
      </c>
      <c r="C52" s="27">
        <v>372</v>
      </c>
      <c r="D52" s="27">
        <v>205</v>
      </c>
      <c r="E52" s="27">
        <v>0</v>
      </c>
      <c r="F52" s="37">
        <v>10</v>
      </c>
      <c r="G52" s="25" t="s">
        <v>80</v>
      </c>
    </row>
    <row r="53" spans="1:7" s="1" customFormat="1" ht="12.75">
      <c r="A53" s="16">
        <f t="shared" si="0"/>
        <v>16</v>
      </c>
      <c r="B53" s="26" t="s">
        <v>81</v>
      </c>
      <c r="C53" s="40">
        <v>375</v>
      </c>
      <c r="D53" s="27">
        <v>78</v>
      </c>
      <c r="E53" s="27">
        <v>0</v>
      </c>
      <c r="F53" s="37">
        <v>10</v>
      </c>
      <c r="G53" s="25" t="s">
        <v>82</v>
      </c>
    </row>
    <row r="54" spans="1:7" s="1" customFormat="1" ht="12.75">
      <c r="A54" s="16">
        <v>17</v>
      </c>
      <c r="B54" s="26" t="s">
        <v>83</v>
      </c>
      <c r="C54" s="27">
        <v>480</v>
      </c>
      <c r="D54" s="27">
        <v>71</v>
      </c>
      <c r="E54" s="27">
        <v>0</v>
      </c>
      <c r="F54" s="37">
        <v>11</v>
      </c>
      <c r="G54" s="25" t="s">
        <v>84</v>
      </c>
    </row>
    <row r="55" spans="1:7" s="1" customFormat="1" ht="12.75">
      <c r="A55" s="16">
        <f t="shared" si="0"/>
        <v>18</v>
      </c>
      <c r="B55" s="26" t="s">
        <v>85</v>
      </c>
      <c r="C55" s="27">
        <v>481</v>
      </c>
      <c r="D55" s="27">
        <v>22</v>
      </c>
      <c r="E55" s="27">
        <v>0</v>
      </c>
      <c r="F55" s="37">
        <v>11</v>
      </c>
      <c r="G55" s="25" t="s">
        <v>86</v>
      </c>
    </row>
    <row r="56" spans="1:7" s="1" customFormat="1" ht="12.75">
      <c r="A56" s="16">
        <f t="shared" si="0"/>
        <v>19</v>
      </c>
      <c r="B56" s="26" t="s">
        <v>87</v>
      </c>
      <c r="C56" s="27">
        <v>482</v>
      </c>
      <c r="D56" s="27">
        <v>22</v>
      </c>
      <c r="E56" s="27">
        <v>0</v>
      </c>
      <c r="F56" s="37">
        <v>11</v>
      </c>
      <c r="G56" s="25" t="s">
        <v>86</v>
      </c>
    </row>
    <row r="57" spans="1:7" s="1" customFormat="1" ht="12.75">
      <c r="A57" s="16">
        <f t="shared" si="0"/>
        <v>20</v>
      </c>
      <c r="B57" s="26" t="s">
        <v>88</v>
      </c>
      <c r="C57" s="27">
        <v>467</v>
      </c>
      <c r="D57" s="27">
        <v>22</v>
      </c>
      <c r="E57" s="27">
        <v>0</v>
      </c>
      <c r="F57" s="37">
        <v>11</v>
      </c>
      <c r="G57" s="25" t="s">
        <v>86</v>
      </c>
    </row>
    <row r="58" spans="1:7" s="1" customFormat="1" ht="12.75">
      <c r="A58" s="16">
        <f t="shared" si="0"/>
        <v>21</v>
      </c>
      <c r="B58" s="26" t="s">
        <v>89</v>
      </c>
      <c r="C58" s="27">
        <v>468</v>
      </c>
      <c r="D58" s="27">
        <v>22</v>
      </c>
      <c r="E58" s="27">
        <v>0</v>
      </c>
      <c r="F58" s="37">
        <v>11</v>
      </c>
      <c r="G58" s="25" t="s">
        <v>86</v>
      </c>
    </row>
    <row r="59" spans="1:7" s="1" customFormat="1" ht="12.75">
      <c r="A59" s="16">
        <f t="shared" si="0"/>
        <v>22</v>
      </c>
      <c r="B59" s="26" t="s">
        <v>90</v>
      </c>
      <c r="C59" s="41">
        <v>430</v>
      </c>
      <c r="D59" s="42">
        <v>35</v>
      </c>
      <c r="E59" s="42">
        <v>0</v>
      </c>
      <c r="F59" s="37">
        <v>11</v>
      </c>
      <c r="G59" s="43" t="s">
        <v>91</v>
      </c>
    </row>
    <row r="60" spans="1:7" s="1" customFormat="1" ht="12.75">
      <c r="A60" s="16">
        <f t="shared" si="0"/>
        <v>23</v>
      </c>
      <c r="B60" s="26" t="s">
        <v>92</v>
      </c>
      <c r="C60" s="41">
        <v>431</v>
      </c>
      <c r="D60" s="42">
        <v>95</v>
      </c>
      <c r="E60" s="42">
        <v>0</v>
      </c>
      <c r="F60" s="37">
        <v>11</v>
      </c>
      <c r="G60" s="44" t="s">
        <v>93</v>
      </c>
    </row>
    <row r="61" spans="1:7" s="1" customFormat="1" ht="12.75">
      <c r="A61" s="15"/>
      <c r="B61" s="49" t="s">
        <v>5</v>
      </c>
      <c r="C61" s="50"/>
      <c r="D61" s="45">
        <f>SUM(D38:D60)</f>
        <v>7485</v>
      </c>
      <c r="E61" s="46">
        <f>SUM(E38:E60)</f>
        <v>557</v>
      </c>
      <c r="F61" s="47"/>
      <c r="G61" s="47"/>
    </row>
    <row r="62" spans="1:7" s="1" customFormat="1" ht="12.75">
      <c r="A62" s="4"/>
      <c r="B62" s="4"/>
      <c r="C62" s="4"/>
      <c r="D62" s="4"/>
      <c r="E62" s="4"/>
      <c r="F62" s="4"/>
      <c r="G62" s="4"/>
    </row>
    <row r="63" spans="1:7" s="1" customFormat="1" ht="12.75">
      <c r="A63" s="4"/>
      <c r="B63" s="4"/>
      <c r="C63" s="4"/>
      <c r="D63" s="48"/>
      <c r="E63" s="4"/>
      <c r="F63" s="4"/>
      <c r="G63" s="4"/>
    </row>
  </sheetData>
  <mergeCells count="6">
    <mergeCell ref="B61:C61"/>
    <mergeCell ref="B2:G2"/>
    <mergeCell ref="A4:G4"/>
    <mergeCell ref="B35:C35"/>
    <mergeCell ref="A36:G36"/>
    <mergeCell ref="A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zad.3 ws ea i ew</vt:lpstr>
    </vt:vector>
  </TitlesOfParts>
  <Company>stbs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imilek</dc:creator>
  <cp:lastModifiedBy>Iwona Roznowska</cp:lastModifiedBy>
  <cp:lastPrinted>2024-10-29T10:34:50Z</cp:lastPrinted>
  <dcterms:created xsi:type="dcterms:W3CDTF">2014-03-05T14:45:26Z</dcterms:created>
  <dcterms:modified xsi:type="dcterms:W3CDTF">2025-02-05T10:06:50Z</dcterms:modified>
</cp:coreProperties>
</file>