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lara\dzialy\ZZ\wym\Natalia\2025\Postępowania\ZP_17_2025_Utrzymanie terenów zielonych\2_Dokumentacja przetargowa\"/>
    </mc:Choice>
  </mc:AlternateContent>
  <bookViews>
    <workbookView xWindow="0" yWindow="0" windowWidth="30720" windowHeight="13390"/>
  </bookViews>
  <sheets>
    <sheet name="EK" sheetId="5" r:id="rId1"/>
    <sheet name="EP" sheetId="3" r:id="rId2"/>
    <sheet name="EW" sheetId="4" r:id="rId3"/>
  </sheets>
  <calcPr calcId="162913"/>
</workbook>
</file>

<file path=xl/calcChain.xml><?xml version="1.0" encoding="utf-8"?>
<calcChain xmlns="http://schemas.openxmlformats.org/spreadsheetml/2006/main">
  <c r="F52" i="5" l="1"/>
  <c r="D52" i="5"/>
  <c r="H20" i="3" l="1"/>
  <c r="E20" i="3"/>
  <c r="D20" i="3"/>
  <c r="F20" i="3" l="1"/>
  <c r="C20" i="3"/>
  <c r="D13" i="4" l="1"/>
  <c r="C13" i="4"/>
</calcChain>
</file>

<file path=xl/sharedStrings.xml><?xml version="1.0" encoding="utf-8"?>
<sst xmlns="http://schemas.openxmlformats.org/spreadsheetml/2006/main" count="317" uniqueCount="178">
  <si>
    <t>L.p.</t>
  </si>
  <si>
    <t>Nazwa przepompowni ścieków</t>
  </si>
  <si>
    <t>Adres</t>
  </si>
  <si>
    <t>Gdynia ul. Kasztanowa</t>
  </si>
  <si>
    <t>Gdynia ul. Zaciszna</t>
  </si>
  <si>
    <t>Gdynia ul. Energetyków</t>
  </si>
  <si>
    <t>Gdynia ul. Hryniewieckiego</t>
  </si>
  <si>
    <t>Żywopłot</t>
  </si>
  <si>
    <t>Inne czynności</t>
  </si>
  <si>
    <t>PŚ Śródmieście</t>
  </si>
  <si>
    <t>PŚ Akacjowa</t>
  </si>
  <si>
    <t>PŚ Zaciszna</t>
  </si>
  <si>
    <t>PŚ Karwiny</t>
  </si>
  <si>
    <t>Gdynia ul. Zapolskiej</t>
  </si>
  <si>
    <t>PŚ Pucka</t>
  </si>
  <si>
    <t>Gdynia ul. Pucka</t>
  </si>
  <si>
    <t>PŚ Główna</t>
  </si>
  <si>
    <t>PŚ Żeglarzy</t>
  </si>
  <si>
    <t>Gdynia ul. Śmidowicza</t>
  </si>
  <si>
    <t>PŚ Lotników</t>
  </si>
  <si>
    <t>Gdynia ul. Sieradzka</t>
  </si>
  <si>
    <t>PŚ Za Lasem</t>
  </si>
  <si>
    <t>Gdynia ul. Sokoła</t>
  </si>
  <si>
    <t>PŚ Inżynierska</t>
  </si>
  <si>
    <t>Gdynia ul. Inżynierska</t>
  </si>
  <si>
    <t>PŚ Racławicka</t>
  </si>
  <si>
    <t>Gdynia ul. Racławicka</t>
  </si>
  <si>
    <t>PŚ Dolina Potoku Wiczlińskiego P0</t>
  </si>
  <si>
    <t>Gdynia ul. Deszczowa</t>
  </si>
  <si>
    <t>PŚ Teligi P1</t>
  </si>
  <si>
    <t>Gdynia ul. Teligi</t>
  </si>
  <si>
    <t>PŚ Śliska P2</t>
  </si>
  <si>
    <t>Gdynia ul. Porożyńskiego</t>
  </si>
  <si>
    <t>PŚ Jana Kazimierza P4</t>
  </si>
  <si>
    <t>Gdynia ul, Jana Kazimierza</t>
  </si>
  <si>
    <t>PŚ. Babie Doły</t>
  </si>
  <si>
    <t>Gdynia ul. Ikara/Zielona</t>
  </si>
  <si>
    <t>PŚ. Kościelna</t>
  </si>
  <si>
    <t>Gdynia ul. Kościelna</t>
  </si>
  <si>
    <t>PŚ. Artemidy</t>
  </si>
  <si>
    <t>Gdynia ul. Artemidy</t>
  </si>
  <si>
    <t>PŚ. PA</t>
  </si>
  <si>
    <t>Gdynia ul. Gołębia</t>
  </si>
  <si>
    <t>PŚ PB</t>
  </si>
  <si>
    <t>PŚ Mosiężna</t>
  </si>
  <si>
    <t>Gdynia ul. Mosiężna</t>
  </si>
  <si>
    <t>PŚ Osada Rybacka</t>
  </si>
  <si>
    <t>Gdynia ul. Osada Rybacka</t>
  </si>
  <si>
    <t>PŚ Żeromskiego</t>
  </si>
  <si>
    <t>Kosakowo ul. Żerowskiego</t>
  </si>
  <si>
    <t>PŚ Łężyce</t>
  </si>
  <si>
    <t>Łężyce al. Parku Krajobrazowego</t>
  </si>
  <si>
    <t>PŚ Prostokątna</t>
  </si>
  <si>
    <t>Gdynia ul. Prostokątna</t>
  </si>
  <si>
    <t>PŚ Księżycowa</t>
  </si>
  <si>
    <t>Gdynia ul. Księżycowa</t>
  </si>
  <si>
    <t>PŚ Wichrowa</t>
  </si>
  <si>
    <t>Gdynia ul. Wichrowa</t>
  </si>
  <si>
    <t>Powierzchnia obejmuje klomby (kamień dekoracyjny) które należy odchwaszczać.</t>
  </si>
  <si>
    <t>PŚ "Chwarzno"</t>
  </si>
  <si>
    <t>Gdynia ul. Chwarznieńska</t>
  </si>
  <si>
    <t>PŚ "Pokrzywowa"</t>
  </si>
  <si>
    <t>Gdynia ul. Pokrzywowa</t>
  </si>
  <si>
    <t>PŚ "Baza Kontenerowa"</t>
  </si>
  <si>
    <t>Gdynia ul. Kontenerowa</t>
  </si>
  <si>
    <t>PŚ "Róża Wiatrów"</t>
  </si>
  <si>
    <t>Gdynia al.. Jana Pawła II</t>
  </si>
  <si>
    <t>PŚ "Chromowa PS2"</t>
  </si>
  <si>
    <t>Gdynia ul. Chromowa</t>
  </si>
  <si>
    <t>PŚ "Bulwar Nadmorski"</t>
  </si>
  <si>
    <t>Gdynia Bulwar Nadmorski</t>
  </si>
  <si>
    <t>PŚ "Bulwar Szewdzki"</t>
  </si>
  <si>
    <t>Gdynia Bulwar Szwedzki</t>
  </si>
  <si>
    <t>PŚ "Zamoyskiego P16"</t>
  </si>
  <si>
    <t>Kosakowo/Pogórze ul. Zamoyskiego</t>
  </si>
  <si>
    <t>PŚ "Łopianowa"</t>
  </si>
  <si>
    <t>Gdynia ul. Łopianowa</t>
  </si>
  <si>
    <t>PŚ "Pc"</t>
  </si>
  <si>
    <t>PŚ Piłsudskiego II</t>
  </si>
  <si>
    <t>Powierzchnia obejmuje klomby (donice dekoracyjne) które należy odchwaszczać.</t>
  </si>
  <si>
    <t>PŚ Spółdzielcza</t>
  </si>
  <si>
    <t>Gdynia ul. Spółdzielcza</t>
  </si>
  <si>
    <t>PŚ Bernadowska</t>
  </si>
  <si>
    <t>Gdynia ul. Bernadowska</t>
  </si>
  <si>
    <t>PŚ Orląt Lwowskich</t>
  </si>
  <si>
    <t>Gdynia ul. Orląt Lwowskich</t>
  </si>
  <si>
    <t>PŚ Handlowa</t>
  </si>
  <si>
    <t>Gdynia ul. Handlowa</t>
  </si>
  <si>
    <t>PŚ Klonowa</t>
  </si>
  <si>
    <t>Łężyce ul. Klonowa</t>
  </si>
  <si>
    <t>PŚ Jesionowa</t>
  </si>
  <si>
    <t>Łężyce ul. Jesionowa</t>
  </si>
  <si>
    <t>TS Pogórze</t>
  </si>
  <si>
    <t>Kosakowo/Pogórze ul. Dąbrowskiego</t>
  </si>
  <si>
    <t>Gdynia ul. Izerska</t>
  </si>
  <si>
    <t>PŚ Chwarzno Polanki</t>
  </si>
  <si>
    <t>Gdynia ul. Limbowa</t>
  </si>
  <si>
    <t>Rodzaj koszenia</t>
  </si>
  <si>
    <t>ekstensywne</t>
  </si>
  <si>
    <t>średnio-intensywne</t>
  </si>
  <si>
    <t>intensywne</t>
  </si>
  <si>
    <t>Lp.</t>
  </si>
  <si>
    <t>OBIEKT</t>
  </si>
  <si>
    <t>Jana z Kolna UW</t>
  </si>
  <si>
    <t>Jana z Kolna SUW</t>
  </si>
  <si>
    <t>Jana z Kolna SOUW</t>
  </si>
  <si>
    <t>Kolibki UW</t>
  </si>
  <si>
    <t>Kolibki SUW</t>
  </si>
  <si>
    <t>Kolibki SOUW</t>
  </si>
  <si>
    <t>Wielki Kack UW</t>
  </si>
  <si>
    <t>Wielki Kack SUW</t>
  </si>
  <si>
    <t>Wielki Kack SOUW</t>
  </si>
  <si>
    <t>Wiczlino UW</t>
  </si>
  <si>
    <t>Wiczlino SUW</t>
  </si>
  <si>
    <t>Wiczlino SOUW</t>
  </si>
  <si>
    <t>Sieradzka UW</t>
  </si>
  <si>
    <t>Sieradzka SUW</t>
  </si>
  <si>
    <t>Sieradzka SOUW</t>
  </si>
  <si>
    <t>ZESTAWIENIE TERENÓW ZIELONYCH - EW GDYNIA</t>
  </si>
  <si>
    <t>Obiekt</t>
  </si>
  <si>
    <t>m2 teren płaski</t>
  </si>
  <si>
    <t>m2 skosy</t>
  </si>
  <si>
    <t xml:space="preserve">1. </t>
  </si>
  <si>
    <t xml:space="preserve">PSW Redłowska Gdynia ul. Redłowska </t>
  </si>
  <si>
    <t xml:space="preserve">2. </t>
  </si>
  <si>
    <t xml:space="preserve">ZW Witomiński Gdynia ul.Kwidzyńska </t>
  </si>
  <si>
    <t xml:space="preserve">3. </t>
  </si>
  <si>
    <t xml:space="preserve">SPC Platynow Gdynia ul. Platynowa </t>
  </si>
  <si>
    <t xml:space="preserve">4. </t>
  </si>
  <si>
    <t xml:space="preserve">ZW Chwarzno Gdynia ul. Chwarznieńska </t>
  </si>
  <si>
    <t>5.</t>
  </si>
  <si>
    <t xml:space="preserve">PSW P-1 Gdynia ul Morska/Filtrowa </t>
  </si>
  <si>
    <t>6.</t>
  </si>
  <si>
    <t xml:space="preserve">ZW Obłuże-nowy Gdynia ul. Ledóchowskiego </t>
  </si>
  <si>
    <t>7.</t>
  </si>
  <si>
    <t>ZW Obluże-stary Gdynia ul. Ledóchowskiego</t>
  </si>
  <si>
    <t>8.</t>
  </si>
  <si>
    <t xml:space="preserve">Zw Kacze buki Gdynia ul Starochwaszczyńska </t>
  </si>
  <si>
    <t>9.</t>
  </si>
  <si>
    <t xml:space="preserve">ZW Kwidzyńskie - prawy- lewy Gdynia ul.Kwidzyńska </t>
  </si>
  <si>
    <t>SUMY</t>
  </si>
  <si>
    <r>
      <t>Odchwaszczanie powierzchni utwardzonych (m</t>
    </r>
    <r>
      <rPr>
        <b/>
        <vertAlign val="superscript"/>
        <sz val="11"/>
        <color theme="1"/>
        <rFont val="Czcionka tekstu podstawowego"/>
        <charset val="238"/>
      </rPr>
      <t>2</t>
    </r>
    <r>
      <rPr>
        <b/>
        <sz val="11"/>
        <color theme="1"/>
        <rFont val="Czcionka tekstu podstawowego"/>
        <charset val="238"/>
      </rPr>
      <t>)</t>
    </r>
  </si>
  <si>
    <t>Strefowanie</t>
  </si>
  <si>
    <t>GDYNIA</t>
  </si>
  <si>
    <t>TAK</t>
  </si>
  <si>
    <t>strefowanie</t>
  </si>
  <si>
    <t>rodzaj koszenia</t>
  </si>
  <si>
    <t>intensywne+ strefowanie</t>
  </si>
  <si>
    <t>średnio-intensywne+ strefowanie</t>
  </si>
  <si>
    <t>ZESTAWIENIE TERENÓW ZIELONYCH - EP</t>
  </si>
  <si>
    <t>Powierzchnia do koszenia</t>
  </si>
  <si>
    <t>Odchwaszczanie</t>
  </si>
  <si>
    <t>Odchwaszczanie dróg UW</t>
  </si>
  <si>
    <t>Przycinanie krzewów</t>
  </si>
  <si>
    <t>wygrodzona</t>
  </si>
  <si>
    <t>niegrodzona*</t>
  </si>
  <si>
    <t>skosy</t>
  </si>
  <si>
    <t>powierzchnia</t>
  </si>
  <si>
    <t xml:space="preserve">długość 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</si>
  <si>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</si>
  <si>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mb</t>
  </si>
  <si>
    <t>TAK + łąka kwietna</t>
  </si>
  <si>
    <r>
      <t>Powierzchnia koszenia - teren płaski (m</t>
    </r>
    <r>
      <rPr>
        <b/>
        <vertAlign val="superscript"/>
        <sz val="11"/>
        <color theme="1"/>
        <rFont val="Czcionka tekstu podstawowego"/>
        <charset val="238"/>
      </rPr>
      <t>2</t>
    </r>
    <r>
      <rPr>
        <b/>
        <sz val="11"/>
        <color theme="1"/>
        <rFont val="Czcionka tekstu podstawowego"/>
        <charset val="238"/>
      </rPr>
      <t>)</t>
    </r>
  </si>
  <si>
    <r>
      <t>Powierzchnia koszenia - skarpy (m</t>
    </r>
    <r>
      <rPr>
        <b/>
        <vertAlign val="superscript"/>
        <sz val="11"/>
        <color theme="1"/>
        <rFont val="Czcionka tekstu podstawowego"/>
        <charset val="238"/>
      </rPr>
      <t>2</t>
    </r>
    <r>
      <rPr>
        <b/>
        <sz val="11"/>
        <color theme="1"/>
        <rFont val="Czcionka tekstu podstawowego"/>
        <charset val="238"/>
      </rPr>
      <t>)</t>
    </r>
  </si>
  <si>
    <t>Zakres usługi</t>
  </si>
  <si>
    <t>koszenie, odchwaszczanie</t>
  </si>
  <si>
    <t>odchwaszczanie</t>
  </si>
  <si>
    <t>koszenie wraz ze skarpami, odchwaszczanie</t>
  </si>
  <si>
    <t>koszenie doodoła budynku wraz z dojściem do budynku</t>
  </si>
  <si>
    <t>koszenie wraz ze skarpami</t>
  </si>
  <si>
    <t>koszenie</t>
  </si>
  <si>
    <t>Pielęgnacja ogrodu deszczowego</t>
  </si>
  <si>
    <t>koszenie wokół szafy AKPiA</t>
  </si>
  <si>
    <t>koszenie wokół zbiornika</t>
  </si>
  <si>
    <t>PŚ Izerska</t>
  </si>
  <si>
    <t>Komora Limbowa</t>
  </si>
  <si>
    <t>PŚ Westy</t>
  </si>
  <si>
    <t>Gdynia ul. Westy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</si>
</sst>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6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b/>
      <sz val="10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11"/>
      <color theme="1"/>
      <name val="Czcionka tekstu podstawowego"/>
      <charset val="238"/>
    </font>
    <font>
      <sz val="11"/>
      <color theme="1"/>
      <name val="Calibri"/>
      <family val="2"/>
      <scheme val="minor"/>
    </font>
    <font>
      <b/>
      <vertAlign val="superscript"/>
      <sz val="11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0"/>
      <name val="Czcionka tekstu podstawowego"/>
      <family val="2"/>
      <charset val="238"/>
    </font>
    <font>
      <vertAlign val="superscript"/>
      <sz val="10"/>
      <name val="Arial CE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Czcionka tekstu podstawowego"/>
      <charset val="238"/>
    </font>
    <font>
      <sz val="11"/>
      <name val="Czcionka tekstu podstawowego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85">
    <xf numFmtId="0" fontId="0" fillId="0" borderId="0" xfId="0"/>
    <xf numFmtId="0" fontId="0" fillId="0" borderId="0" xfId="0"/>
    <xf numFmtId="0" fontId="0" fillId="0" borderId="1" xfId="0" applyBorder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horizontal="right"/>
    </xf>
    <xf numFmtId="0" fontId="7" fillId="0" borderId="0" xfId="1"/>
    <xf numFmtId="0" fontId="7" fillId="0" borderId="1" xfId="1" applyBorder="1" applyAlignment="1">
      <alignment horizontal="center" vertical="center"/>
    </xf>
    <xf numFmtId="0" fontId="7" fillId="0" borderId="0" xfId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7" fillId="5" borderId="1" xfId="1" applyFill="1" applyBorder="1" applyAlignment="1">
      <alignment horizontal="center" vertical="center"/>
    </xf>
    <xf numFmtId="4" fontId="6" fillId="0" borderId="1" xfId="0" applyNumberFormat="1" applyFont="1" applyFill="1" applyBorder="1"/>
    <xf numFmtId="0" fontId="7" fillId="0" borderId="0" xfId="1" applyFill="1"/>
    <xf numFmtId="0" fontId="3" fillId="0" borderId="0" xfId="2" applyFont="1" applyFill="1"/>
    <xf numFmtId="0" fontId="10" fillId="0" borderId="9" xfId="2" applyFont="1" applyFill="1" applyBorder="1" applyAlignment="1">
      <alignment horizontal="center"/>
    </xf>
    <xf numFmtId="0" fontId="10" fillId="0" borderId="7" xfId="2" applyFont="1" applyFill="1" applyBorder="1" applyAlignment="1">
      <alignment horizontal="center"/>
    </xf>
    <xf numFmtId="0" fontId="0" fillId="0" borderId="7" xfId="0" applyBorder="1"/>
    <xf numFmtId="0" fontId="10" fillId="0" borderId="8" xfId="2" applyFont="1" applyFill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/>
    </xf>
    <xf numFmtId="0" fontId="10" fillId="0" borderId="1" xfId="2" applyFont="1" applyFill="1" applyBorder="1"/>
    <xf numFmtId="0" fontId="10" fillId="3" borderId="1" xfId="2" applyFont="1" applyFill="1" applyBorder="1" applyAlignment="1">
      <alignment horizontal="center"/>
    </xf>
    <xf numFmtId="0" fontId="12" fillId="0" borderId="1" xfId="0" applyFont="1" applyFill="1" applyBorder="1"/>
    <xf numFmtId="164" fontId="4" fillId="0" borderId="1" xfId="2" applyNumberFormat="1" applyFont="1" applyFill="1" applyBorder="1" applyAlignment="1">
      <alignment horizontal="center"/>
    </xf>
    <xf numFmtId="0" fontId="10" fillId="3" borderId="8" xfId="2" applyFont="1" applyFill="1" applyBorder="1" applyAlignment="1">
      <alignment horizontal="center"/>
    </xf>
    <xf numFmtId="0" fontId="12" fillId="0" borderId="10" xfId="0" applyFont="1" applyFill="1" applyBorder="1"/>
    <xf numFmtId="0" fontId="12" fillId="0" borderId="1" xfId="0" applyFont="1" applyBorder="1"/>
    <xf numFmtId="3" fontId="12" fillId="3" borderId="1" xfId="0" applyNumberFormat="1" applyFont="1" applyFill="1" applyBorder="1" applyAlignment="1">
      <alignment horizontal="center"/>
    </xf>
    <xf numFmtId="164" fontId="4" fillId="0" borderId="11" xfId="2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164" fontId="5" fillId="0" borderId="0" xfId="2" applyNumberFormat="1" applyFont="1" applyFill="1" applyBorder="1" applyAlignment="1">
      <alignment horizontal="right"/>
    </xf>
    <xf numFmtId="3" fontId="12" fillId="0" borderId="1" xfId="0" applyNumberFormat="1" applyFont="1" applyBorder="1" applyAlignment="1">
      <alignment horizontal="center"/>
    </xf>
    <xf numFmtId="0" fontId="10" fillId="0" borderId="1" xfId="2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1" fontId="7" fillId="0" borderId="0" xfId="1" applyNumberFormat="1"/>
    <xf numFmtId="0" fontId="0" fillId="4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4" fillId="3" borderId="8" xfId="2" applyNumberFormat="1" applyFont="1" applyFill="1" applyBorder="1" applyAlignment="1">
      <alignment horizontal="center"/>
    </xf>
    <xf numFmtId="164" fontId="2" fillId="4" borderId="1" xfId="2" applyNumberFormat="1" applyFont="1" applyFill="1" applyBorder="1" applyAlignment="1">
      <alignment horizontal="right"/>
    </xf>
    <xf numFmtId="0" fontId="2" fillId="4" borderId="2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4" borderId="11" xfId="0" applyFill="1" applyBorder="1" applyAlignment="1">
      <alignment horizontal="left" vertical="center"/>
    </xf>
    <xf numFmtId="0" fontId="0" fillId="0" borderId="6" xfId="0" applyBorder="1" applyAlignment="1">
      <alignment horizontal="left"/>
    </xf>
    <xf numFmtId="3" fontId="12" fillId="0" borderId="7" xfId="0" applyNumberFormat="1" applyFont="1" applyBorder="1" applyAlignment="1">
      <alignment horizontal="center"/>
    </xf>
    <xf numFmtId="3" fontId="12" fillId="0" borderId="8" xfId="0" applyNumberFormat="1" applyFont="1" applyBorder="1" applyAlignment="1">
      <alignment horizontal="center"/>
    </xf>
    <xf numFmtId="164" fontId="4" fillId="0" borderId="13" xfId="2" applyNumberFormat="1" applyFont="1" applyFill="1" applyBorder="1" applyAlignment="1">
      <alignment horizontal="center"/>
    </xf>
    <xf numFmtId="164" fontId="4" fillId="0" borderId="8" xfId="2" applyNumberFormat="1" applyFont="1" applyFill="1" applyBorder="1" applyAlignment="1">
      <alignment horizontal="center"/>
    </xf>
    <xf numFmtId="0" fontId="10" fillId="0" borderId="1" xfId="2" applyFont="1" applyFill="1" applyBorder="1" applyAlignment="1">
      <alignment horizontal="center"/>
    </xf>
    <xf numFmtId="0" fontId="0" fillId="4" borderId="1" xfId="0" applyFill="1" applyBorder="1"/>
    <xf numFmtId="0" fontId="6" fillId="4" borderId="1" xfId="0" applyFont="1" applyFill="1" applyBorder="1" applyAlignment="1">
      <alignment horizontal="right"/>
    </xf>
    <xf numFmtId="3" fontId="6" fillId="4" borderId="1" xfId="0" applyNumberFormat="1" applyFont="1" applyFill="1" applyBorder="1" applyAlignment="1">
      <alignment horizontal="center"/>
    </xf>
    <xf numFmtId="0" fontId="15" fillId="4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/>
    </xf>
    <xf numFmtId="1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</cellXfs>
  <cellStyles count="3">
    <cellStyle name="Normalny" xfId="0" builtinId="0"/>
    <cellStyle name="Normalny 2" xfId="1"/>
    <cellStyle name="Normalny 2 4 2" xfId="2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topLeftCell="A33" zoomScaleNormal="100" workbookViewId="0">
      <selection activeCell="E70" sqref="E70"/>
    </sheetView>
  </sheetViews>
  <sheetFormatPr defaultColWidth="9" defaultRowHeight="14.5"/>
  <cols>
    <col min="1" max="1" width="4" style="6" customWidth="1"/>
    <col min="2" max="2" width="36.1640625" style="8" customWidth="1"/>
    <col min="3" max="3" width="29.08203125" style="8" customWidth="1"/>
    <col min="4" max="4" width="22.9140625" style="6" customWidth="1"/>
    <col min="5" max="6" width="17.9140625" style="6" customWidth="1"/>
    <col min="7" max="7" width="13.4140625" style="6" customWidth="1"/>
    <col min="8" max="8" width="50.6640625" style="6" customWidth="1"/>
    <col min="9" max="9" width="35.9140625" style="6" customWidth="1"/>
    <col min="10" max="10" width="42.1640625" style="6" customWidth="1"/>
    <col min="11" max="11" width="18.5" style="6" customWidth="1"/>
    <col min="12" max="16384" width="9" style="6"/>
  </cols>
  <sheetData>
    <row r="1" spans="1:11" ht="51.75" customHeight="1">
      <c r="A1" s="34" t="s">
        <v>0</v>
      </c>
      <c r="B1" s="35" t="s">
        <v>1</v>
      </c>
      <c r="C1" s="35" t="s">
        <v>2</v>
      </c>
      <c r="D1" s="36" t="s">
        <v>162</v>
      </c>
      <c r="E1" s="37" t="s">
        <v>163</v>
      </c>
      <c r="F1" s="37" t="s">
        <v>141</v>
      </c>
      <c r="G1" s="37" t="s">
        <v>7</v>
      </c>
      <c r="H1" s="37" t="s">
        <v>8</v>
      </c>
      <c r="I1" s="37" t="s">
        <v>97</v>
      </c>
      <c r="J1" s="38" t="s">
        <v>164</v>
      </c>
      <c r="K1" s="39" t="s">
        <v>142</v>
      </c>
    </row>
    <row r="2" spans="1:11" ht="18.75" customHeight="1">
      <c r="A2" s="68" t="s">
        <v>143</v>
      </c>
      <c r="B2" s="69"/>
      <c r="C2" s="69"/>
      <c r="D2" s="69"/>
      <c r="E2" s="69"/>
      <c r="F2" s="69"/>
      <c r="G2" s="69"/>
      <c r="H2" s="69"/>
      <c r="I2" s="69"/>
      <c r="J2" s="70"/>
      <c r="K2" s="71"/>
    </row>
    <row r="3" spans="1:11" ht="18.75" customHeight="1">
      <c r="A3" s="41">
        <v>1</v>
      </c>
      <c r="B3" s="42" t="s">
        <v>10</v>
      </c>
      <c r="C3" s="43" t="s">
        <v>3</v>
      </c>
      <c r="D3" s="44">
        <v>1548.75</v>
      </c>
      <c r="E3" s="45"/>
      <c r="F3" s="45">
        <v>1680</v>
      </c>
      <c r="G3" s="45"/>
      <c r="H3" s="45"/>
      <c r="I3" s="45" t="s">
        <v>99</v>
      </c>
      <c r="J3" s="46" t="s">
        <v>165</v>
      </c>
      <c r="K3" s="47"/>
    </row>
    <row r="4" spans="1:11" ht="18.75" customHeight="1">
      <c r="A4" s="41">
        <v>2</v>
      </c>
      <c r="B4" s="42" t="s">
        <v>11</v>
      </c>
      <c r="C4" s="43" t="s">
        <v>4</v>
      </c>
      <c r="D4" s="44">
        <v>1379.7</v>
      </c>
      <c r="E4" s="45"/>
      <c r="F4" s="45">
        <v>250</v>
      </c>
      <c r="G4" s="45"/>
      <c r="H4" s="45"/>
      <c r="I4" s="45" t="s">
        <v>98</v>
      </c>
      <c r="J4" s="46" t="s">
        <v>165</v>
      </c>
      <c r="K4" s="48" t="s">
        <v>144</v>
      </c>
    </row>
    <row r="5" spans="1:11" ht="18.75" customHeight="1">
      <c r="A5" s="41">
        <v>3</v>
      </c>
      <c r="B5" s="42" t="s">
        <v>12</v>
      </c>
      <c r="C5" s="43" t="s">
        <v>13</v>
      </c>
      <c r="D5" s="44"/>
      <c r="E5" s="45"/>
      <c r="F5" s="45">
        <v>718</v>
      </c>
      <c r="G5" s="45"/>
      <c r="H5" s="45"/>
      <c r="I5" s="45" t="s">
        <v>99</v>
      </c>
      <c r="J5" s="46" t="s">
        <v>166</v>
      </c>
      <c r="K5" s="49"/>
    </row>
    <row r="6" spans="1:11" ht="18.75" customHeight="1">
      <c r="A6" s="41">
        <v>4</v>
      </c>
      <c r="B6" s="42" t="s">
        <v>14</v>
      </c>
      <c r="C6" s="43" t="s">
        <v>15</v>
      </c>
      <c r="D6" s="44">
        <v>315</v>
      </c>
      <c r="E6" s="45"/>
      <c r="F6" s="45">
        <v>426</v>
      </c>
      <c r="G6" s="50"/>
      <c r="H6" s="45"/>
      <c r="I6" s="45" t="s">
        <v>99</v>
      </c>
      <c r="J6" s="46" t="s">
        <v>165</v>
      </c>
      <c r="K6" s="49"/>
    </row>
    <row r="7" spans="1:11" ht="18.75" customHeight="1">
      <c r="A7" s="41">
        <v>5</v>
      </c>
      <c r="B7" s="42" t="s">
        <v>16</v>
      </c>
      <c r="C7" s="43" t="s">
        <v>5</v>
      </c>
      <c r="D7" s="44">
        <v>5612</v>
      </c>
      <c r="E7" s="45">
        <v>400</v>
      </c>
      <c r="F7" s="45">
        <v>1150</v>
      </c>
      <c r="G7" s="45"/>
      <c r="H7" s="45"/>
      <c r="I7" s="45" t="s">
        <v>100</v>
      </c>
      <c r="J7" s="46" t="s">
        <v>167</v>
      </c>
      <c r="K7" s="48" t="s">
        <v>144</v>
      </c>
    </row>
    <row r="8" spans="1:11" ht="18.75" customHeight="1">
      <c r="A8" s="41">
        <v>6</v>
      </c>
      <c r="B8" s="42" t="s">
        <v>17</v>
      </c>
      <c r="C8" s="43" t="s">
        <v>18</v>
      </c>
      <c r="D8" s="51">
        <v>270</v>
      </c>
      <c r="E8" s="45">
        <v>60</v>
      </c>
      <c r="F8" s="45">
        <v>419</v>
      </c>
      <c r="G8" s="45"/>
      <c r="H8" s="45"/>
      <c r="I8" s="45" t="s">
        <v>99</v>
      </c>
      <c r="J8" s="46" t="s">
        <v>167</v>
      </c>
      <c r="K8" s="49"/>
    </row>
    <row r="9" spans="1:11" ht="18.75" customHeight="1">
      <c r="A9" s="41">
        <v>7</v>
      </c>
      <c r="B9" s="42" t="s">
        <v>19</v>
      </c>
      <c r="C9" s="43" t="s">
        <v>20</v>
      </c>
      <c r="D9" s="44">
        <v>75.600000000000009</v>
      </c>
      <c r="E9" s="45"/>
      <c r="F9" s="45">
        <v>80</v>
      </c>
      <c r="G9" s="45"/>
      <c r="H9" s="45"/>
      <c r="I9" s="45" t="s">
        <v>99</v>
      </c>
      <c r="J9" s="46" t="s">
        <v>165</v>
      </c>
      <c r="K9" s="49"/>
    </row>
    <row r="10" spans="1:11" ht="18.75" customHeight="1">
      <c r="A10" s="41">
        <v>8</v>
      </c>
      <c r="B10" s="42" t="s">
        <v>21</v>
      </c>
      <c r="C10" s="43" t="s">
        <v>22</v>
      </c>
      <c r="D10" s="44">
        <v>161.70000000000002</v>
      </c>
      <c r="E10" s="45"/>
      <c r="F10" s="45">
        <v>333</v>
      </c>
      <c r="G10" s="45"/>
      <c r="H10" s="45"/>
      <c r="I10" s="45" t="s">
        <v>99</v>
      </c>
      <c r="J10" s="46" t="s">
        <v>165</v>
      </c>
      <c r="K10" s="49"/>
    </row>
    <row r="11" spans="1:11" ht="18.75" customHeight="1">
      <c r="A11" s="41">
        <v>9</v>
      </c>
      <c r="B11" s="42" t="s">
        <v>23</v>
      </c>
      <c r="C11" s="43" t="s">
        <v>24</v>
      </c>
      <c r="D11" s="44"/>
      <c r="E11" s="45"/>
      <c r="F11" s="45">
        <v>129</v>
      </c>
      <c r="G11" s="45"/>
      <c r="H11" s="45"/>
      <c r="I11" s="45" t="s">
        <v>98</v>
      </c>
      <c r="J11" s="46" t="s">
        <v>166</v>
      </c>
      <c r="K11" s="49"/>
    </row>
    <row r="12" spans="1:11" ht="18.75" customHeight="1">
      <c r="A12" s="41">
        <v>10</v>
      </c>
      <c r="B12" s="42" t="s">
        <v>25</v>
      </c>
      <c r="C12" s="43" t="s">
        <v>26</v>
      </c>
      <c r="D12" s="44"/>
      <c r="E12" s="45"/>
      <c r="F12" s="45">
        <v>56</v>
      </c>
      <c r="G12" s="45"/>
      <c r="H12" s="45"/>
      <c r="I12" s="45" t="s">
        <v>99</v>
      </c>
      <c r="J12" s="46" t="s">
        <v>166</v>
      </c>
      <c r="K12" s="49"/>
    </row>
    <row r="13" spans="1:11" ht="18.75" customHeight="1">
      <c r="A13" s="41">
        <v>11</v>
      </c>
      <c r="B13" s="42" t="s">
        <v>27</v>
      </c>
      <c r="C13" s="43" t="s">
        <v>28</v>
      </c>
      <c r="D13" s="44">
        <v>55</v>
      </c>
      <c r="E13" s="45"/>
      <c r="F13" s="45">
        <v>100</v>
      </c>
      <c r="G13" s="45"/>
      <c r="H13" s="45"/>
      <c r="I13" s="45" t="s">
        <v>100</v>
      </c>
      <c r="J13" s="46" t="s">
        <v>165</v>
      </c>
      <c r="K13" s="49"/>
    </row>
    <row r="14" spans="1:11" ht="18.75" customHeight="1">
      <c r="A14" s="41">
        <v>12</v>
      </c>
      <c r="B14" s="42" t="s">
        <v>29</v>
      </c>
      <c r="C14" s="43" t="s">
        <v>30</v>
      </c>
      <c r="D14" s="44">
        <v>23.1</v>
      </c>
      <c r="E14" s="45"/>
      <c r="F14" s="45">
        <v>60</v>
      </c>
      <c r="G14" s="45"/>
      <c r="H14" s="45"/>
      <c r="I14" s="45" t="s">
        <v>99</v>
      </c>
      <c r="J14" s="46" t="s">
        <v>165</v>
      </c>
      <c r="K14" s="49"/>
    </row>
    <row r="15" spans="1:11" ht="18.75" customHeight="1">
      <c r="A15" s="41">
        <v>13</v>
      </c>
      <c r="B15" s="42" t="s">
        <v>31</v>
      </c>
      <c r="C15" s="43" t="s">
        <v>32</v>
      </c>
      <c r="D15" s="44">
        <v>39.9</v>
      </c>
      <c r="E15" s="45"/>
      <c r="F15" s="45">
        <v>90</v>
      </c>
      <c r="G15" s="45"/>
      <c r="H15" s="45"/>
      <c r="I15" s="45" t="s">
        <v>100</v>
      </c>
      <c r="J15" s="46" t="s">
        <v>165</v>
      </c>
      <c r="K15" s="49"/>
    </row>
    <row r="16" spans="1:11" ht="18.75" customHeight="1">
      <c r="A16" s="41">
        <v>14</v>
      </c>
      <c r="B16" s="42" t="s">
        <v>33</v>
      </c>
      <c r="C16" s="43" t="s">
        <v>34</v>
      </c>
      <c r="D16" s="44">
        <v>30.450000000000003</v>
      </c>
      <c r="E16" s="45"/>
      <c r="F16" s="45">
        <v>62</v>
      </c>
      <c r="G16" s="45"/>
      <c r="H16" s="45"/>
      <c r="I16" s="45" t="s">
        <v>99</v>
      </c>
      <c r="J16" s="46" t="s">
        <v>165</v>
      </c>
      <c r="K16" s="49"/>
    </row>
    <row r="17" spans="1:11" ht="18.75" customHeight="1">
      <c r="A17" s="41">
        <v>15</v>
      </c>
      <c r="B17" s="42" t="s">
        <v>35</v>
      </c>
      <c r="C17" s="43" t="s">
        <v>36</v>
      </c>
      <c r="D17" s="51"/>
      <c r="E17" s="45"/>
      <c r="F17" s="45">
        <v>145</v>
      </c>
      <c r="G17" s="45"/>
      <c r="H17" s="45"/>
      <c r="I17" s="45" t="s">
        <v>99</v>
      </c>
      <c r="J17" s="46" t="s">
        <v>166</v>
      </c>
      <c r="K17" s="49"/>
    </row>
    <row r="18" spans="1:11" s="12" customFormat="1" ht="18.75" customHeight="1">
      <c r="A18" s="41">
        <v>16</v>
      </c>
      <c r="B18" s="42" t="s">
        <v>37</v>
      </c>
      <c r="C18" s="43" t="s">
        <v>38</v>
      </c>
      <c r="D18" s="44">
        <v>100</v>
      </c>
      <c r="E18" s="52"/>
      <c r="F18" s="52"/>
      <c r="G18" s="45"/>
      <c r="H18" s="45"/>
      <c r="I18" s="45" t="s">
        <v>99</v>
      </c>
      <c r="J18" s="46" t="s">
        <v>168</v>
      </c>
      <c r="K18" s="49"/>
    </row>
    <row r="19" spans="1:11" ht="18.75" customHeight="1">
      <c r="A19" s="41">
        <v>17</v>
      </c>
      <c r="B19" s="42" t="s">
        <v>39</v>
      </c>
      <c r="C19" s="43" t="s">
        <v>40</v>
      </c>
      <c r="D19" s="53"/>
      <c r="E19" s="53"/>
      <c r="F19" s="54">
        <v>57</v>
      </c>
      <c r="G19" s="45"/>
      <c r="H19" s="45"/>
      <c r="I19" s="45" t="s">
        <v>99</v>
      </c>
      <c r="J19" s="46" t="s">
        <v>166</v>
      </c>
      <c r="K19" s="49"/>
    </row>
    <row r="20" spans="1:11" ht="18.75" customHeight="1">
      <c r="A20" s="41">
        <v>18</v>
      </c>
      <c r="B20" s="42" t="s">
        <v>41</v>
      </c>
      <c r="C20" s="43" t="s">
        <v>42</v>
      </c>
      <c r="D20" s="45"/>
      <c r="E20" s="45"/>
      <c r="F20" s="45">
        <v>100</v>
      </c>
      <c r="G20" s="45"/>
      <c r="H20" s="45"/>
      <c r="I20" s="45" t="s">
        <v>100</v>
      </c>
      <c r="J20" s="46" t="s">
        <v>166</v>
      </c>
      <c r="K20" s="49"/>
    </row>
    <row r="21" spans="1:11" ht="18.75" customHeight="1">
      <c r="A21" s="41">
        <v>19</v>
      </c>
      <c r="B21" s="42" t="s">
        <v>43</v>
      </c>
      <c r="C21" s="43" t="s">
        <v>42</v>
      </c>
      <c r="D21" s="45">
        <v>272</v>
      </c>
      <c r="E21" s="45"/>
      <c r="F21" s="45">
        <v>35</v>
      </c>
      <c r="G21" s="45"/>
      <c r="H21" s="45"/>
      <c r="I21" s="45" t="s">
        <v>99</v>
      </c>
      <c r="J21" s="46" t="s">
        <v>165</v>
      </c>
      <c r="K21" s="49"/>
    </row>
    <row r="22" spans="1:11" ht="18.75" customHeight="1">
      <c r="A22" s="41">
        <v>20</v>
      </c>
      <c r="B22" s="42" t="s">
        <v>44</v>
      </c>
      <c r="C22" s="43" t="s">
        <v>45</v>
      </c>
      <c r="D22" s="45">
        <v>70</v>
      </c>
      <c r="E22" s="1"/>
      <c r="F22" s="45"/>
      <c r="G22" s="45"/>
      <c r="H22" s="45"/>
      <c r="I22" s="45" t="s">
        <v>99</v>
      </c>
      <c r="J22" s="46" t="s">
        <v>169</v>
      </c>
      <c r="K22" s="49"/>
    </row>
    <row r="23" spans="1:11" ht="18.75" customHeight="1">
      <c r="A23" s="41">
        <v>21</v>
      </c>
      <c r="B23" s="42" t="s">
        <v>46</v>
      </c>
      <c r="C23" s="43" t="s">
        <v>47</v>
      </c>
      <c r="D23" s="45">
        <v>30</v>
      </c>
      <c r="E23" s="45"/>
      <c r="F23" s="45">
        <v>60</v>
      </c>
      <c r="G23" s="45"/>
      <c r="H23" s="45"/>
      <c r="I23" s="45" t="s">
        <v>99</v>
      </c>
      <c r="J23" s="46" t="s">
        <v>165</v>
      </c>
      <c r="K23" s="49"/>
    </row>
    <row r="24" spans="1:11" ht="18.75" customHeight="1">
      <c r="A24" s="41">
        <v>22</v>
      </c>
      <c r="B24" s="42" t="s">
        <v>48</v>
      </c>
      <c r="C24" s="42" t="s">
        <v>49</v>
      </c>
      <c r="D24" s="55">
        <v>120</v>
      </c>
      <c r="E24" s="55"/>
      <c r="F24" s="55">
        <v>400</v>
      </c>
      <c r="G24" s="45"/>
      <c r="H24" s="45"/>
      <c r="I24" s="45" t="s">
        <v>99</v>
      </c>
      <c r="J24" s="46" t="s">
        <v>165</v>
      </c>
      <c r="K24" s="49"/>
    </row>
    <row r="25" spans="1:11" ht="18.75" customHeight="1">
      <c r="A25" s="41">
        <v>23</v>
      </c>
      <c r="B25" s="42" t="s">
        <v>50</v>
      </c>
      <c r="C25" s="42" t="s">
        <v>51</v>
      </c>
      <c r="D25" s="55">
        <v>168</v>
      </c>
      <c r="E25" s="55"/>
      <c r="F25" s="55"/>
      <c r="G25" s="45"/>
      <c r="H25" s="45"/>
      <c r="I25" s="45" t="s">
        <v>99</v>
      </c>
      <c r="J25" s="46" t="s">
        <v>170</v>
      </c>
      <c r="K25" s="49"/>
    </row>
    <row r="26" spans="1:11" ht="18.75" customHeight="1">
      <c r="A26" s="41">
        <v>24</v>
      </c>
      <c r="B26" s="42" t="s">
        <v>52</v>
      </c>
      <c r="C26" s="43" t="s">
        <v>53</v>
      </c>
      <c r="D26" s="45"/>
      <c r="E26" s="45"/>
      <c r="F26" s="45">
        <v>38</v>
      </c>
      <c r="G26" s="45"/>
      <c r="H26" s="56"/>
      <c r="I26" s="45" t="s">
        <v>99</v>
      </c>
      <c r="J26" s="46" t="s">
        <v>166</v>
      </c>
      <c r="K26" s="49"/>
    </row>
    <row r="27" spans="1:11" ht="18.75" customHeight="1">
      <c r="A27" s="41">
        <v>25</v>
      </c>
      <c r="B27" s="42" t="s">
        <v>54</v>
      </c>
      <c r="C27" s="43" t="s">
        <v>55</v>
      </c>
      <c r="D27" s="45"/>
      <c r="E27" s="45"/>
      <c r="F27" s="45">
        <v>40</v>
      </c>
      <c r="G27" s="45"/>
      <c r="H27" s="56"/>
      <c r="I27" s="45" t="s">
        <v>100</v>
      </c>
      <c r="J27" s="46" t="s">
        <v>166</v>
      </c>
      <c r="K27" s="49"/>
    </row>
    <row r="28" spans="1:11" ht="18.75" customHeight="1">
      <c r="A28" s="41">
        <v>26</v>
      </c>
      <c r="B28" s="42" t="s">
        <v>56</v>
      </c>
      <c r="C28" s="43" t="s">
        <v>57</v>
      </c>
      <c r="D28" s="45"/>
      <c r="E28" s="45"/>
      <c r="F28" s="45">
        <v>38</v>
      </c>
      <c r="G28" s="45"/>
      <c r="H28" s="56"/>
      <c r="I28" s="45" t="s">
        <v>99</v>
      </c>
      <c r="J28" s="46" t="s">
        <v>166</v>
      </c>
      <c r="K28" s="49"/>
    </row>
    <row r="29" spans="1:11" ht="50.4" customHeight="1">
      <c r="A29" s="41">
        <v>27</v>
      </c>
      <c r="B29" s="42" t="s">
        <v>9</v>
      </c>
      <c r="C29" s="43" t="s">
        <v>6</v>
      </c>
      <c r="D29" s="45"/>
      <c r="E29" s="45"/>
      <c r="F29" s="45">
        <v>438</v>
      </c>
      <c r="G29" s="45"/>
      <c r="H29" s="56" t="s">
        <v>58</v>
      </c>
      <c r="I29" s="45" t="s">
        <v>100</v>
      </c>
      <c r="J29" s="46" t="s">
        <v>166</v>
      </c>
      <c r="K29" s="49"/>
    </row>
    <row r="30" spans="1:11" ht="18.75" customHeight="1">
      <c r="A30" s="41">
        <v>28</v>
      </c>
      <c r="B30" s="42" t="s">
        <v>59</v>
      </c>
      <c r="C30" s="43" t="s">
        <v>60</v>
      </c>
      <c r="D30" s="45">
        <v>1797</v>
      </c>
      <c r="E30" s="45"/>
      <c r="F30" s="45">
        <v>931</v>
      </c>
      <c r="G30" s="45"/>
      <c r="H30" s="45"/>
      <c r="I30" s="45" t="s">
        <v>99</v>
      </c>
      <c r="J30" s="46" t="s">
        <v>165</v>
      </c>
      <c r="K30" s="48" t="s">
        <v>144</v>
      </c>
    </row>
    <row r="31" spans="1:11" ht="18.75" customHeight="1">
      <c r="A31" s="41">
        <v>29</v>
      </c>
      <c r="B31" s="42" t="s">
        <v>61</v>
      </c>
      <c r="C31" s="43" t="s">
        <v>62</v>
      </c>
      <c r="D31" s="44"/>
      <c r="E31" s="45"/>
      <c r="F31" s="45">
        <v>20</v>
      </c>
      <c r="G31" s="45"/>
      <c r="H31" s="45"/>
      <c r="I31" s="45" t="s">
        <v>99</v>
      </c>
      <c r="J31" s="46" t="s">
        <v>166</v>
      </c>
      <c r="K31" s="49"/>
    </row>
    <row r="32" spans="1:11" ht="18.75" customHeight="1">
      <c r="A32" s="41">
        <v>30</v>
      </c>
      <c r="B32" s="42" t="s">
        <v>63</v>
      </c>
      <c r="C32" s="43" t="s">
        <v>64</v>
      </c>
      <c r="D32" s="44">
        <v>423</v>
      </c>
      <c r="E32" s="45"/>
      <c r="F32" s="45">
        <v>140</v>
      </c>
      <c r="G32" s="45"/>
      <c r="H32" s="45" t="s">
        <v>171</v>
      </c>
      <c r="I32" s="45" t="s">
        <v>99</v>
      </c>
      <c r="J32" s="46" t="s">
        <v>165</v>
      </c>
      <c r="K32" s="49"/>
    </row>
    <row r="33" spans="1:11" ht="42" customHeight="1">
      <c r="A33" s="41">
        <v>31</v>
      </c>
      <c r="B33" s="42" t="s">
        <v>65</v>
      </c>
      <c r="C33" s="43" t="s">
        <v>66</v>
      </c>
      <c r="D33" s="44"/>
      <c r="E33" s="45"/>
      <c r="F33" s="45">
        <v>100</v>
      </c>
      <c r="G33" s="45"/>
      <c r="H33" s="56" t="s">
        <v>58</v>
      </c>
      <c r="I33" s="45" t="s">
        <v>99</v>
      </c>
      <c r="J33" s="46" t="s">
        <v>166</v>
      </c>
      <c r="K33" s="49"/>
    </row>
    <row r="34" spans="1:11" s="12" customFormat="1" ht="18.75" customHeight="1">
      <c r="A34" s="41">
        <v>32</v>
      </c>
      <c r="B34" s="42" t="s">
        <v>67</v>
      </c>
      <c r="C34" s="43" t="s">
        <v>68</v>
      </c>
      <c r="D34" s="44">
        <v>5</v>
      </c>
      <c r="E34" s="45"/>
      <c r="F34" s="45"/>
      <c r="G34" s="45"/>
      <c r="H34" s="45"/>
      <c r="I34" s="45" t="s">
        <v>98</v>
      </c>
      <c r="J34" s="46" t="s">
        <v>172</v>
      </c>
      <c r="K34" s="49"/>
    </row>
    <row r="35" spans="1:11" s="12" customFormat="1" ht="18.75" customHeight="1">
      <c r="A35" s="41">
        <v>33</v>
      </c>
      <c r="B35" s="42" t="s">
        <v>69</v>
      </c>
      <c r="C35" s="43" t="s">
        <v>70</v>
      </c>
      <c r="D35" s="44"/>
      <c r="E35" s="45"/>
      <c r="F35" s="45">
        <v>10</v>
      </c>
      <c r="G35" s="45"/>
      <c r="H35" s="45"/>
      <c r="I35" s="45" t="s">
        <v>98</v>
      </c>
      <c r="J35" s="46" t="s">
        <v>166</v>
      </c>
      <c r="K35" s="49"/>
    </row>
    <row r="36" spans="1:11" s="12" customFormat="1" ht="18.75" customHeight="1">
      <c r="A36" s="41">
        <v>34</v>
      </c>
      <c r="B36" s="42" t="s">
        <v>71</v>
      </c>
      <c r="C36" s="43" t="s">
        <v>72</v>
      </c>
      <c r="D36" s="51">
        <v>5</v>
      </c>
      <c r="E36" s="45"/>
      <c r="F36" s="45"/>
      <c r="G36" s="45"/>
      <c r="H36" s="45"/>
      <c r="I36" s="45" t="s">
        <v>98</v>
      </c>
      <c r="J36" s="46" t="s">
        <v>173</v>
      </c>
      <c r="K36" s="49"/>
    </row>
    <row r="37" spans="1:11" ht="18.75" customHeight="1">
      <c r="A37" s="41">
        <v>35</v>
      </c>
      <c r="B37" s="42" t="s">
        <v>73</v>
      </c>
      <c r="C37" s="43" t="s">
        <v>74</v>
      </c>
      <c r="D37" s="44"/>
      <c r="E37" s="45"/>
      <c r="F37" s="45">
        <v>21</v>
      </c>
      <c r="G37" s="45"/>
      <c r="H37" s="45"/>
      <c r="I37" s="45" t="s">
        <v>99</v>
      </c>
      <c r="J37" s="46" t="s">
        <v>166</v>
      </c>
      <c r="K37" s="49"/>
    </row>
    <row r="38" spans="1:11" ht="18.75" customHeight="1">
      <c r="A38" s="41">
        <v>36</v>
      </c>
      <c r="B38" s="42" t="s">
        <v>75</v>
      </c>
      <c r="C38" s="43" t="s">
        <v>76</v>
      </c>
      <c r="D38" s="44"/>
      <c r="E38" s="45"/>
      <c r="F38" s="45">
        <v>38</v>
      </c>
      <c r="G38" s="45"/>
      <c r="H38" s="45"/>
      <c r="I38" s="45" t="s">
        <v>98</v>
      </c>
      <c r="J38" s="46" t="s">
        <v>166</v>
      </c>
      <c r="K38" s="49"/>
    </row>
    <row r="39" spans="1:11" s="12" customFormat="1" ht="18.75" customHeight="1">
      <c r="A39" s="41">
        <v>37</v>
      </c>
      <c r="B39" s="42" t="s">
        <v>77</v>
      </c>
      <c r="C39" s="43" t="s">
        <v>42</v>
      </c>
      <c r="D39" s="44"/>
      <c r="E39" s="45"/>
      <c r="F39" s="45">
        <v>5</v>
      </c>
      <c r="G39" s="45"/>
      <c r="H39" s="45"/>
      <c r="I39" s="45" t="s">
        <v>98</v>
      </c>
      <c r="J39" s="46" t="s">
        <v>166</v>
      </c>
      <c r="K39" s="49"/>
    </row>
    <row r="40" spans="1:11" ht="54" customHeight="1">
      <c r="A40" s="41">
        <v>38</v>
      </c>
      <c r="B40" s="42" t="s">
        <v>78</v>
      </c>
      <c r="C40" s="43" t="s">
        <v>70</v>
      </c>
      <c r="D40" s="44">
        <v>45</v>
      </c>
      <c r="E40" s="45"/>
      <c r="F40" s="45">
        <v>50</v>
      </c>
      <c r="G40" s="45"/>
      <c r="H40" s="56" t="s">
        <v>79</v>
      </c>
      <c r="I40" s="45" t="s">
        <v>99</v>
      </c>
      <c r="J40" s="46" t="s">
        <v>165</v>
      </c>
      <c r="K40" s="49"/>
    </row>
    <row r="41" spans="1:11" ht="18.75" customHeight="1">
      <c r="A41" s="41">
        <v>39</v>
      </c>
      <c r="B41" s="42" t="s">
        <v>80</v>
      </c>
      <c r="C41" s="43" t="s">
        <v>81</v>
      </c>
      <c r="D41" s="44"/>
      <c r="E41" s="45"/>
      <c r="F41" s="45">
        <v>295</v>
      </c>
      <c r="G41" s="45"/>
      <c r="H41" s="45"/>
      <c r="I41" s="45" t="s">
        <v>99</v>
      </c>
      <c r="J41" s="46" t="s">
        <v>166</v>
      </c>
      <c r="K41" s="49"/>
    </row>
    <row r="42" spans="1:11" ht="18.75" customHeight="1">
      <c r="A42" s="41">
        <v>40</v>
      </c>
      <c r="B42" s="42" t="s">
        <v>82</v>
      </c>
      <c r="C42" s="43" t="s">
        <v>83</v>
      </c>
      <c r="D42" s="44"/>
      <c r="E42" s="45"/>
      <c r="F42" s="45">
        <v>214</v>
      </c>
      <c r="G42" s="45"/>
      <c r="H42" s="45"/>
      <c r="I42" s="45" t="s">
        <v>99</v>
      </c>
      <c r="J42" s="46" t="s">
        <v>166</v>
      </c>
      <c r="K42" s="49"/>
    </row>
    <row r="43" spans="1:11" ht="18.75" customHeight="1">
      <c r="A43" s="41">
        <v>41</v>
      </c>
      <c r="B43" s="42" t="s">
        <v>84</v>
      </c>
      <c r="C43" s="43" t="s">
        <v>85</v>
      </c>
      <c r="D43" s="44"/>
      <c r="E43" s="45"/>
      <c r="F43" s="45">
        <v>40</v>
      </c>
      <c r="G43" s="45"/>
      <c r="H43" s="45"/>
      <c r="I43" s="45" t="s">
        <v>99</v>
      </c>
      <c r="J43" s="46" t="s">
        <v>166</v>
      </c>
      <c r="K43" s="49"/>
    </row>
    <row r="44" spans="1:11" ht="18.75" customHeight="1">
      <c r="A44" s="41">
        <v>42</v>
      </c>
      <c r="B44" s="42" t="s">
        <v>86</v>
      </c>
      <c r="C44" s="43" t="s">
        <v>87</v>
      </c>
      <c r="D44" s="44"/>
      <c r="E44" s="45"/>
      <c r="F44" s="45">
        <v>49</v>
      </c>
      <c r="G44" s="45"/>
      <c r="H44" s="45"/>
      <c r="I44" s="45" t="s">
        <v>98</v>
      </c>
      <c r="J44" s="46" t="s">
        <v>166</v>
      </c>
      <c r="K44" s="49"/>
    </row>
    <row r="45" spans="1:11" ht="18.75" customHeight="1">
      <c r="A45" s="41">
        <v>43</v>
      </c>
      <c r="B45" s="42" t="s">
        <v>88</v>
      </c>
      <c r="C45" s="43" t="s">
        <v>89</v>
      </c>
      <c r="D45" s="51"/>
      <c r="E45" s="45"/>
      <c r="F45" s="45">
        <v>107</v>
      </c>
      <c r="G45" s="45"/>
      <c r="H45" s="56"/>
      <c r="I45" s="45" t="s">
        <v>99</v>
      </c>
      <c r="J45" s="46" t="s">
        <v>166</v>
      </c>
      <c r="K45" s="49"/>
    </row>
    <row r="46" spans="1:11" ht="18.75" customHeight="1">
      <c r="A46" s="41">
        <v>44</v>
      </c>
      <c r="B46" s="42" t="s">
        <v>90</v>
      </c>
      <c r="C46" s="43" t="s">
        <v>91</v>
      </c>
      <c r="D46" s="52"/>
      <c r="E46" s="45"/>
      <c r="F46" s="44">
        <v>55</v>
      </c>
      <c r="G46" s="45"/>
      <c r="H46" s="56"/>
      <c r="I46" s="45" t="s">
        <v>99</v>
      </c>
      <c r="J46" s="46" t="s">
        <v>166</v>
      </c>
      <c r="K46" s="49"/>
    </row>
    <row r="47" spans="1:11" s="12" customFormat="1" ht="18.75" customHeight="1">
      <c r="A47" s="41">
        <v>45</v>
      </c>
      <c r="B47" s="42" t="s">
        <v>92</v>
      </c>
      <c r="C47" s="43" t="s">
        <v>93</v>
      </c>
      <c r="D47" s="53"/>
      <c r="E47" s="45"/>
      <c r="F47" s="57">
        <v>5</v>
      </c>
      <c r="G47" s="45"/>
      <c r="H47" s="56"/>
      <c r="I47" s="45" t="s">
        <v>98</v>
      </c>
      <c r="J47" s="46" t="s">
        <v>166</v>
      </c>
      <c r="K47" s="49"/>
    </row>
    <row r="48" spans="1:11" ht="18.75" customHeight="1">
      <c r="A48" s="41">
        <v>46</v>
      </c>
      <c r="B48" s="42" t="s">
        <v>174</v>
      </c>
      <c r="C48" s="43" t="s">
        <v>94</v>
      </c>
      <c r="D48" s="45"/>
      <c r="E48" s="45"/>
      <c r="F48" s="45">
        <v>132</v>
      </c>
      <c r="G48" s="45"/>
      <c r="H48" s="56"/>
      <c r="I48" s="45" t="s">
        <v>99</v>
      </c>
      <c r="J48" s="46" t="s">
        <v>166</v>
      </c>
      <c r="K48" s="49"/>
    </row>
    <row r="49" spans="1:11" ht="18.75" customHeight="1">
      <c r="A49" s="41">
        <v>47</v>
      </c>
      <c r="B49" s="42" t="s">
        <v>95</v>
      </c>
      <c r="C49" s="43" t="s">
        <v>60</v>
      </c>
      <c r="D49" s="45"/>
      <c r="E49" s="45"/>
      <c r="F49" s="45">
        <v>104</v>
      </c>
      <c r="G49" s="45"/>
      <c r="H49" s="45"/>
      <c r="I49" s="45" t="s">
        <v>99</v>
      </c>
      <c r="J49" s="46" t="s">
        <v>166</v>
      </c>
      <c r="K49" s="49"/>
    </row>
    <row r="50" spans="1:11" ht="18.75" customHeight="1">
      <c r="A50" s="41">
        <v>48</v>
      </c>
      <c r="B50" s="42" t="s">
        <v>175</v>
      </c>
      <c r="C50" s="58" t="s">
        <v>96</v>
      </c>
      <c r="D50" s="45">
        <v>113</v>
      </c>
      <c r="E50" s="45"/>
      <c r="F50" s="45"/>
      <c r="G50" s="45"/>
      <c r="H50" s="45"/>
      <c r="I50" s="45" t="s">
        <v>100</v>
      </c>
      <c r="J50" s="46" t="s">
        <v>170</v>
      </c>
      <c r="K50" s="49"/>
    </row>
    <row r="51" spans="1:11">
      <c r="A51" s="41">
        <v>49</v>
      </c>
      <c r="B51" s="42" t="s">
        <v>176</v>
      </c>
      <c r="C51" s="58" t="s">
        <v>177</v>
      </c>
      <c r="D51" s="45"/>
      <c r="E51" s="45"/>
      <c r="F51" s="45">
        <v>80</v>
      </c>
      <c r="G51" s="45"/>
      <c r="H51" s="45"/>
      <c r="I51" s="45" t="s">
        <v>99</v>
      </c>
      <c r="J51" s="46" t="s">
        <v>166</v>
      </c>
      <c r="K51" s="49"/>
    </row>
    <row r="52" spans="1:11">
      <c r="A52" s="81"/>
      <c r="B52" s="82" t="s">
        <v>140</v>
      </c>
      <c r="C52" s="40"/>
      <c r="D52" s="83">
        <f>SUM(D3:D51)</f>
        <v>12659.200000000003</v>
      </c>
      <c r="E52" s="84">
        <v>460</v>
      </c>
      <c r="F52" s="84">
        <f>SUM(F3:F51)</f>
        <v>9300</v>
      </c>
      <c r="G52" s="60"/>
      <c r="H52" s="60"/>
      <c r="I52" s="60"/>
      <c r="J52" s="60"/>
      <c r="K52" s="60"/>
    </row>
    <row r="53" spans="1:11">
      <c r="A53" s="61"/>
      <c r="B53" s="62"/>
      <c r="C53" s="63"/>
      <c r="D53" s="64"/>
      <c r="E53" s="64"/>
      <c r="F53" s="64"/>
      <c r="G53" s="64"/>
      <c r="H53" s="65"/>
      <c r="I53" s="61"/>
      <c r="J53" s="61"/>
      <c r="K53" s="61"/>
    </row>
    <row r="54" spans="1:11">
      <c r="D54" s="59"/>
    </row>
  </sheetData>
  <mergeCells count="1">
    <mergeCell ref="A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B20" sqref="B20"/>
    </sheetView>
  </sheetViews>
  <sheetFormatPr defaultRowHeight="14"/>
  <cols>
    <col min="2" max="2" width="18" customWidth="1"/>
    <col min="3" max="3" width="20.6640625" customWidth="1"/>
    <col min="4" max="4" width="19.58203125" customWidth="1"/>
    <col min="5" max="5" width="22" style="1" customWidth="1"/>
    <col min="6" max="6" width="20.5" customWidth="1"/>
    <col min="7" max="7" width="20.6640625" customWidth="1"/>
    <col min="8" max="8" width="18.33203125" customWidth="1"/>
    <col min="9" max="9" width="38.9140625" customWidth="1"/>
    <col min="10" max="10" width="14" customWidth="1"/>
  </cols>
  <sheetData>
    <row r="1" spans="1:11">
      <c r="A1" s="3" t="s">
        <v>149</v>
      </c>
      <c r="B1" s="13"/>
      <c r="C1" s="13"/>
      <c r="D1" s="13"/>
      <c r="E1" s="13"/>
      <c r="F1" s="1"/>
      <c r="G1" s="1"/>
      <c r="H1" s="1"/>
      <c r="I1" s="1"/>
      <c r="J1" s="1"/>
    </row>
    <row r="2" spans="1:11">
      <c r="A2" s="76" t="s">
        <v>101</v>
      </c>
      <c r="B2" s="76" t="s">
        <v>102</v>
      </c>
      <c r="C2" s="14" t="s">
        <v>150</v>
      </c>
      <c r="D2" s="14" t="s">
        <v>150</v>
      </c>
      <c r="E2" s="14" t="s">
        <v>150</v>
      </c>
      <c r="F2" s="14" t="s">
        <v>151</v>
      </c>
      <c r="G2" s="14" t="s">
        <v>152</v>
      </c>
      <c r="H2" s="15" t="s">
        <v>153</v>
      </c>
      <c r="I2" s="16"/>
      <c r="J2" s="16"/>
    </row>
    <row r="3" spans="1:11">
      <c r="A3" s="76"/>
      <c r="B3" s="76"/>
      <c r="C3" s="17" t="s">
        <v>154</v>
      </c>
      <c r="D3" s="17" t="s">
        <v>155</v>
      </c>
      <c r="E3" s="17" t="s">
        <v>156</v>
      </c>
      <c r="F3" s="17" t="s">
        <v>157</v>
      </c>
      <c r="G3" s="17" t="s">
        <v>158</v>
      </c>
      <c r="H3" s="17" t="s">
        <v>157</v>
      </c>
      <c r="I3" s="18" t="s">
        <v>146</v>
      </c>
      <c r="J3" s="19" t="s">
        <v>145</v>
      </c>
    </row>
    <row r="4" spans="1:11" ht="15.5" thickBot="1">
      <c r="A4" s="20"/>
      <c r="B4" s="21"/>
      <c r="C4" s="15" t="s">
        <v>159</v>
      </c>
      <c r="D4" s="15" t="s">
        <v>159</v>
      </c>
      <c r="E4" s="15" t="s">
        <v>159</v>
      </c>
      <c r="F4" s="15" t="s">
        <v>159</v>
      </c>
      <c r="G4" s="20" t="s">
        <v>160</v>
      </c>
      <c r="H4" s="20" t="s">
        <v>160</v>
      </c>
      <c r="I4" s="9"/>
      <c r="J4" s="2"/>
    </row>
    <row r="5" spans="1:11" ht="15" thickTop="1">
      <c r="A5" s="25">
        <v>1</v>
      </c>
      <c r="B5" s="26" t="s">
        <v>103</v>
      </c>
      <c r="C5" s="2">
        <v>1056</v>
      </c>
      <c r="D5" s="72"/>
      <c r="E5" s="72"/>
      <c r="F5" s="2">
        <v>840</v>
      </c>
      <c r="G5" s="74"/>
      <c r="H5" s="2">
        <v>63</v>
      </c>
      <c r="I5" s="7" t="s">
        <v>100</v>
      </c>
      <c r="J5" s="2"/>
      <c r="K5" s="66"/>
    </row>
    <row r="6" spans="1:11" ht="14.5">
      <c r="A6" s="33">
        <v>2</v>
      </c>
      <c r="B6" s="23" t="s">
        <v>104</v>
      </c>
      <c r="C6" s="2"/>
      <c r="D6" s="73"/>
      <c r="E6" s="73"/>
      <c r="F6" s="2"/>
      <c r="G6" s="75"/>
      <c r="H6" s="2"/>
      <c r="I6" s="7" t="s">
        <v>100</v>
      </c>
      <c r="J6" s="2"/>
      <c r="K6" s="66"/>
    </row>
    <row r="7" spans="1:11" ht="14.5">
      <c r="A7" s="22">
        <v>3</v>
      </c>
      <c r="B7" s="27" t="s">
        <v>105</v>
      </c>
      <c r="C7" s="2"/>
      <c r="D7" s="32">
        <v>50</v>
      </c>
      <c r="E7" s="28"/>
      <c r="F7" s="2"/>
      <c r="G7" s="29"/>
      <c r="H7" s="2"/>
      <c r="I7" s="7" t="s">
        <v>100</v>
      </c>
      <c r="J7" s="2"/>
      <c r="K7" s="66"/>
    </row>
    <row r="8" spans="1:11" ht="14.5">
      <c r="A8" s="25">
        <v>4</v>
      </c>
      <c r="B8" s="23" t="s">
        <v>106</v>
      </c>
      <c r="C8" s="2">
        <v>3500</v>
      </c>
      <c r="D8" s="32"/>
      <c r="E8" s="32"/>
      <c r="F8" s="2">
        <v>578</v>
      </c>
      <c r="G8" s="29"/>
      <c r="H8" s="2"/>
      <c r="I8" s="7" t="s">
        <v>100</v>
      </c>
      <c r="J8" s="2"/>
      <c r="K8" s="66"/>
    </row>
    <row r="9" spans="1:11" ht="14.5">
      <c r="A9" s="33">
        <v>5</v>
      </c>
      <c r="B9" s="23" t="s">
        <v>107</v>
      </c>
      <c r="C9" s="2">
        <v>7185</v>
      </c>
      <c r="D9" s="32"/>
      <c r="E9" s="32"/>
      <c r="F9" s="2">
        <v>1514</v>
      </c>
      <c r="G9" s="29"/>
      <c r="H9" s="2">
        <v>127</v>
      </c>
      <c r="I9" s="7" t="s">
        <v>147</v>
      </c>
      <c r="J9" s="10" t="s">
        <v>144</v>
      </c>
      <c r="K9" s="66">
        <v>2800</v>
      </c>
    </row>
    <row r="10" spans="1:11" ht="14.5">
      <c r="A10" s="22">
        <v>6</v>
      </c>
      <c r="B10" s="23" t="s">
        <v>108</v>
      </c>
      <c r="C10" s="2"/>
      <c r="D10" s="32">
        <v>670</v>
      </c>
      <c r="E10" s="32"/>
      <c r="F10" s="2">
        <v>480</v>
      </c>
      <c r="G10" s="29"/>
      <c r="H10" s="2">
        <v>252</v>
      </c>
      <c r="I10" s="7" t="s">
        <v>100</v>
      </c>
      <c r="J10" s="2"/>
      <c r="K10" s="66"/>
    </row>
    <row r="11" spans="1:11" ht="14.5">
      <c r="A11" s="25">
        <v>7</v>
      </c>
      <c r="B11" s="23" t="s">
        <v>109</v>
      </c>
      <c r="C11" s="2">
        <v>3400</v>
      </c>
      <c r="D11" s="32"/>
      <c r="E11" s="32"/>
      <c r="F11" s="2">
        <v>36</v>
      </c>
      <c r="G11" s="29"/>
      <c r="H11" s="2">
        <v>45</v>
      </c>
      <c r="I11" s="7" t="s">
        <v>100</v>
      </c>
      <c r="J11" s="2"/>
      <c r="K11" s="66"/>
    </row>
    <row r="12" spans="1:11" ht="14.5">
      <c r="A12" s="33">
        <v>8</v>
      </c>
      <c r="B12" s="23" t="s">
        <v>110</v>
      </c>
      <c r="C12" s="2">
        <v>1400</v>
      </c>
      <c r="D12" s="32"/>
      <c r="E12" s="30">
        <v>770</v>
      </c>
      <c r="F12" s="2">
        <v>690</v>
      </c>
      <c r="G12" s="29"/>
      <c r="H12" s="2"/>
      <c r="I12" s="7" t="s">
        <v>147</v>
      </c>
      <c r="J12" s="10" t="s">
        <v>144</v>
      </c>
      <c r="K12" s="66">
        <v>300</v>
      </c>
    </row>
    <row r="13" spans="1:11" ht="14.5">
      <c r="A13" s="22">
        <v>9</v>
      </c>
      <c r="B13" s="23" t="s">
        <v>111</v>
      </c>
      <c r="C13" s="2"/>
      <c r="D13" s="32">
        <v>384</v>
      </c>
      <c r="E13" s="30">
        <v>400</v>
      </c>
      <c r="F13" s="2"/>
      <c r="G13" s="29"/>
      <c r="H13" s="2"/>
      <c r="I13" s="7" t="s">
        <v>100</v>
      </c>
      <c r="J13" s="2"/>
      <c r="K13" s="66"/>
    </row>
    <row r="14" spans="1:11" ht="14.5">
      <c r="A14" s="25">
        <v>10</v>
      </c>
      <c r="B14" s="23" t="s">
        <v>112</v>
      </c>
      <c r="C14" s="2">
        <v>1777</v>
      </c>
      <c r="D14" s="32"/>
      <c r="E14" s="30"/>
      <c r="F14" s="2">
        <v>346</v>
      </c>
      <c r="G14" s="29"/>
      <c r="H14" s="2"/>
      <c r="I14" s="7" t="s">
        <v>100</v>
      </c>
      <c r="J14" s="2"/>
      <c r="K14" s="66"/>
    </row>
    <row r="15" spans="1:11" ht="14.5">
      <c r="A15" s="33">
        <v>11</v>
      </c>
      <c r="B15" s="23" t="s">
        <v>113</v>
      </c>
      <c r="C15" s="2">
        <v>3350</v>
      </c>
      <c r="D15" s="32"/>
      <c r="E15" s="32">
        <v>200</v>
      </c>
      <c r="F15" s="2">
        <v>1080</v>
      </c>
      <c r="G15" s="29"/>
      <c r="H15" s="2"/>
      <c r="I15" s="7" t="s">
        <v>147</v>
      </c>
      <c r="J15" s="10" t="s">
        <v>144</v>
      </c>
      <c r="K15" s="66">
        <v>1000</v>
      </c>
    </row>
    <row r="16" spans="1:11" ht="14.5">
      <c r="A16" s="22">
        <v>12</v>
      </c>
      <c r="B16" s="23" t="s">
        <v>114</v>
      </c>
      <c r="C16" s="2"/>
      <c r="D16" s="32">
        <v>262</v>
      </c>
      <c r="E16" s="32"/>
      <c r="F16" s="2"/>
      <c r="G16" s="29"/>
      <c r="H16" s="2"/>
      <c r="I16" s="7" t="s">
        <v>100</v>
      </c>
      <c r="J16" s="2"/>
      <c r="K16" s="66"/>
    </row>
    <row r="17" spans="1:11" ht="14.5">
      <c r="A17" s="25">
        <v>13</v>
      </c>
      <c r="B17" s="23" t="s">
        <v>115</v>
      </c>
      <c r="C17" s="2">
        <v>1795</v>
      </c>
      <c r="D17" s="32"/>
      <c r="E17" s="32"/>
      <c r="F17" s="2">
        <v>763</v>
      </c>
      <c r="G17" s="29"/>
      <c r="H17" s="2"/>
      <c r="I17" s="7" t="s">
        <v>100</v>
      </c>
      <c r="J17" s="2"/>
      <c r="K17" s="66"/>
    </row>
    <row r="18" spans="1:11" ht="14.5">
      <c r="A18" s="33">
        <v>14</v>
      </c>
      <c r="B18" s="23" t="s">
        <v>116</v>
      </c>
      <c r="C18" s="2">
        <v>7700</v>
      </c>
      <c r="D18" s="32"/>
      <c r="E18" s="32">
        <v>400</v>
      </c>
      <c r="F18" s="2">
        <v>1111</v>
      </c>
      <c r="G18" s="29"/>
      <c r="H18" s="2">
        <v>70</v>
      </c>
      <c r="I18" s="7" t="s">
        <v>147</v>
      </c>
      <c r="J18" s="10" t="s">
        <v>144</v>
      </c>
      <c r="K18" s="66">
        <v>2000</v>
      </c>
    </row>
    <row r="19" spans="1:11" ht="14.5">
      <c r="A19" s="22">
        <v>15</v>
      </c>
      <c r="B19" s="23" t="s">
        <v>117</v>
      </c>
      <c r="C19" s="2">
        <v>263</v>
      </c>
      <c r="D19" s="32">
        <v>556</v>
      </c>
      <c r="E19" s="32"/>
      <c r="F19" s="2">
        <v>808</v>
      </c>
      <c r="G19" s="24"/>
      <c r="H19" s="2"/>
      <c r="I19" s="7" t="s">
        <v>100</v>
      </c>
      <c r="J19" s="2"/>
      <c r="K19" s="66"/>
    </row>
    <row r="20" spans="1:11">
      <c r="A20" s="77"/>
      <c r="B20" s="80" t="s">
        <v>140</v>
      </c>
      <c r="C20" s="67">
        <f>SUM(C5:C19)</f>
        <v>31426</v>
      </c>
      <c r="D20" s="67">
        <f>SUM(D5:D19)</f>
        <v>1922</v>
      </c>
      <c r="E20" s="67">
        <f>SUM(E7:E19)</f>
        <v>1770</v>
      </c>
      <c r="F20" s="67">
        <f>SUM(F5:F19)</f>
        <v>8246</v>
      </c>
      <c r="G20" s="67"/>
      <c r="H20" s="67">
        <f>SUM(H5:H19)</f>
        <v>557</v>
      </c>
      <c r="I20" s="77"/>
      <c r="J20" s="77"/>
      <c r="K20" s="77"/>
    </row>
    <row r="21" spans="1:11">
      <c r="A21" s="1"/>
      <c r="B21" s="1"/>
      <c r="C21" s="31"/>
      <c r="D21" s="31"/>
      <c r="E21" s="31"/>
      <c r="F21" s="31"/>
      <c r="G21" s="31"/>
      <c r="H21" s="31"/>
      <c r="I21" s="1"/>
      <c r="J21" s="1"/>
    </row>
  </sheetData>
  <mergeCells count="5">
    <mergeCell ref="E5:E6"/>
    <mergeCell ref="G5:G6"/>
    <mergeCell ref="A2:A3"/>
    <mergeCell ref="B2:B3"/>
    <mergeCell ref="D5:D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17" sqref="D17"/>
    </sheetView>
  </sheetViews>
  <sheetFormatPr defaultRowHeight="14"/>
  <cols>
    <col min="1" max="1" width="3.33203125" customWidth="1"/>
    <col min="2" max="2" width="48.4140625" customWidth="1"/>
    <col min="3" max="3" width="17.5" customWidth="1"/>
    <col min="4" max="4" width="14.1640625" customWidth="1"/>
    <col min="5" max="5" width="31.33203125" customWidth="1"/>
    <col min="6" max="6" width="16.33203125" customWidth="1"/>
  </cols>
  <sheetData>
    <row r="1" spans="1:6">
      <c r="A1" s="1"/>
      <c r="B1" s="3" t="s">
        <v>118</v>
      </c>
      <c r="C1" s="1"/>
      <c r="D1" s="1"/>
      <c r="E1" s="1"/>
    </row>
    <row r="2" spans="1:6">
      <c r="A2" s="1"/>
      <c r="B2" s="1"/>
      <c r="C2" s="1"/>
      <c r="D2" s="1"/>
      <c r="E2" s="1"/>
    </row>
    <row r="3" spans="1:6">
      <c r="A3" s="2"/>
      <c r="B3" s="4" t="s">
        <v>119</v>
      </c>
      <c r="C3" s="4" t="s">
        <v>120</v>
      </c>
      <c r="D3" s="4" t="s">
        <v>121</v>
      </c>
      <c r="E3" s="11" t="s">
        <v>146</v>
      </c>
      <c r="F3" s="4" t="s">
        <v>145</v>
      </c>
    </row>
    <row r="4" spans="1:6" ht="14.5">
      <c r="A4" s="2" t="s">
        <v>122</v>
      </c>
      <c r="B4" s="2" t="s">
        <v>123</v>
      </c>
      <c r="C4" s="2">
        <v>510</v>
      </c>
      <c r="D4" s="2">
        <v>110</v>
      </c>
      <c r="E4" s="7" t="s">
        <v>148</v>
      </c>
      <c r="F4" s="10" t="s">
        <v>144</v>
      </c>
    </row>
    <row r="5" spans="1:6" ht="14.5">
      <c r="A5" s="2" t="s">
        <v>124</v>
      </c>
      <c r="B5" s="2" t="s">
        <v>125</v>
      </c>
      <c r="C5" s="2">
        <v>850</v>
      </c>
      <c r="D5" s="2">
        <v>1100</v>
      </c>
      <c r="E5" s="7" t="s">
        <v>148</v>
      </c>
      <c r="F5" s="10" t="s">
        <v>144</v>
      </c>
    </row>
    <row r="6" spans="1:6" ht="14.5">
      <c r="A6" s="2" t="s">
        <v>126</v>
      </c>
      <c r="B6" s="2" t="s">
        <v>127</v>
      </c>
      <c r="C6" s="2">
        <v>700</v>
      </c>
      <c r="D6" s="2">
        <v>1200</v>
      </c>
      <c r="E6" s="7" t="s">
        <v>148</v>
      </c>
      <c r="F6" s="10" t="s">
        <v>144</v>
      </c>
    </row>
    <row r="7" spans="1:6" ht="14.5">
      <c r="A7" s="2" t="s">
        <v>128</v>
      </c>
      <c r="B7" s="2" t="s">
        <v>129</v>
      </c>
      <c r="C7" s="2">
        <v>1190</v>
      </c>
      <c r="D7" s="2">
        <v>1200</v>
      </c>
      <c r="E7" s="7" t="s">
        <v>148</v>
      </c>
      <c r="F7" s="10" t="s">
        <v>144</v>
      </c>
    </row>
    <row r="8" spans="1:6" ht="14.5">
      <c r="A8" s="2" t="s">
        <v>130</v>
      </c>
      <c r="B8" s="2" t="s">
        <v>131</v>
      </c>
      <c r="C8" s="2">
        <v>2650</v>
      </c>
      <c r="D8" s="2">
        <v>1200</v>
      </c>
      <c r="E8" s="7" t="s">
        <v>148</v>
      </c>
      <c r="F8" s="10" t="s">
        <v>144</v>
      </c>
    </row>
    <row r="9" spans="1:6" ht="14.5">
      <c r="A9" s="2" t="s">
        <v>132</v>
      </c>
      <c r="B9" s="2" t="s">
        <v>133</v>
      </c>
      <c r="C9" s="2">
        <v>2750</v>
      </c>
      <c r="D9" s="2">
        <v>3000</v>
      </c>
      <c r="E9" s="7" t="s">
        <v>148</v>
      </c>
      <c r="F9" s="10" t="s">
        <v>144</v>
      </c>
    </row>
    <row r="10" spans="1:6" ht="14.5">
      <c r="A10" s="2" t="s">
        <v>134</v>
      </c>
      <c r="B10" s="2" t="s">
        <v>135</v>
      </c>
      <c r="C10" s="2">
        <v>2120</v>
      </c>
      <c r="D10" s="2">
        <v>2500</v>
      </c>
      <c r="E10" s="7" t="s">
        <v>148</v>
      </c>
      <c r="F10" s="10" t="s">
        <v>144</v>
      </c>
    </row>
    <row r="11" spans="1:6" ht="28.25" customHeight="1">
      <c r="A11" s="2" t="s">
        <v>136</v>
      </c>
      <c r="B11" s="2" t="s">
        <v>137</v>
      </c>
      <c r="C11" s="2">
        <v>3960</v>
      </c>
      <c r="D11" s="2">
        <v>2500</v>
      </c>
      <c r="E11" s="7" t="s">
        <v>148</v>
      </c>
      <c r="F11" s="10" t="s">
        <v>161</v>
      </c>
    </row>
    <row r="12" spans="1:6" ht="14.5">
      <c r="A12" s="2" t="s">
        <v>138</v>
      </c>
      <c r="B12" s="2" t="s">
        <v>139</v>
      </c>
      <c r="C12" s="2">
        <v>4120</v>
      </c>
      <c r="D12" s="2">
        <v>4200</v>
      </c>
      <c r="E12" s="7" t="s">
        <v>148</v>
      </c>
      <c r="F12" s="10" t="s">
        <v>144</v>
      </c>
    </row>
    <row r="13" spans="1:6">
      <c r="A13" s="77"/>
      <c r="B13" s="78" t="s">
        <v>140</v>
      </c>
      <c r="C13" s="79">
        <f>SUM(C4:C12)</f>
        <v>18850</v>
      </c>
      <c r="D13" s="79">
        <f>SUM(D4:D12)</f>
        <v>17010</v>
      </c>
      <c r="E13" s="77"/>
      <c r="F13" s="77"/>
    </row>
    <row r="14" spans="1:6">
      <c r="A14" s="1"/>
      <c r="B14" s="1"/>
      <c r="C14" s="1"/>
      <c r="D14" s="1"/>
      <c r="E14" s="1"/>
    </row>
    <row r="15" spans="1:6">
      <c r="A15" s="1"/>
      <c r="B15" s="1"/>
      <c r="C15" s="1"/>
      <c r="D15" s="1"/>
      <c r="E15" s="1"/>
    </row>
    <row r="16" spans="1:6">
      <c r="A16" s="1"/>
      <c r="B16" s="1"/>
      <c r="C16" s="1"/>
      <c r="D16" s="1"/>
      <c r="E16" s="1"/>
    </row>
    <row r="17" spans="1:5">
      <c r="A17" s="1"/>
      <c r="B17" s="1"/>
      <c r="C17" s="1"/>
      <c r="D17" s="1"/>
      <c r="E17" s="1"/>
    </row>
    <row r="18" spans="1:5">
      <c r="A18" s="1"/>
      <c r="B18" s="5"/>
      <c r="C18" s="1"/>
      <c r="D18" s="1"/>
      <c r="E18" s="1"/>
    </row>
    <row r="19" spans="1:5">
      <c r="A19" s="1"/>
      <c r="B19" s="5"/>
      <c r="C19" s="1"/>
      <c r="D19" s="1"/>
      <c r="E19" s="1"/>
    </row>
    <row r="20" spans="1:5">
      <c r="A20" s="1"/>
      <c r="B20" s="1"/>
      <c r="C20" s="1"/>
      <c r="D20" s="1"/>
      <c r="E20" s="1"/>
    </row>
    <row r="21" spans="1:5">
      <c r="A21" s="1"/>
      <c r="B21" s="1"/>
      <c r="C21" s="1"/>
      <c r="D21" s="1"/>
      <c r="E21" s="1"/>
    </row>
    <row r="22" spans="1:5">
      <c r="A22" s="1"/>
      <c r="B22" s="1"/>
      <c r="C22" s="1"/>
      <c r="D22" s="1"/>
      <c r="E22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EK</vt:lpstr>
      <vt:lpstr>EP</vt:lpstr>
      <vt:lpstr>EW</vt:lpstr>
    </vt:vector>
  </TitlesOfParts>
  <Company>pewik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tomaszsz</dc:creator>
  <cp:lastModifiedBy>[ZZ] Natalia Mazur</cp:lastModifiedBy>
  <dcterms:created xsi:type="dcterms:W3CDTF">2011-05-13T08:43:37Z</dcterms:created>
  <dcterms:modified xsi:type="dcterms:W3CDTF">2025-03-21T09:32:11Z</dcterms:modified>
</cp:coreProperties>
</file>