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Documents\Przetarg - poligrafia\dok. przetargowe\"/>
    </mc:Choice>
  </mc:AlternateContent>
  <xr:revisionPtr revIDLastSave="0" documentId="13_ncr:1_{5D828DBD-EEEE-425D-BAF9-01B35FEF7F2F}" xr6:coauthVersionLast="47" xr6:coauthVersionMax="47" xr10:uidLastSave="{00000000-0000-0000-0000-000000000000}"/>
  <bookViews>
    <workbookView xWindow="-108" yWindow="-108" windowWidth="23256" windowHeight="12456" xr2:uid="{3ACB83C6-1BA2-4340-A464-022F63D0D6B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7" i="1" l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66" i="1"/>
  <c r="G65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28" i="1"/>
  <c r="G27" i="1"/>
  <c r="G15" i="1"/>
  <c r="G16" i="1"/>
  <c r="G17" i="1"/>
  <c r="G18" i="1"/>
  <c r="G14" i="1"/>
  <c r="G13" i="1"/>
  <c r="G207" i="1" l="1"/>
  <c r="G57" i="1"/>
  <c r="G19" i="1"/>
  <c r="G212" i="1" l="1"/>
</calcChain>
</file>

<file path=xl/sharedStrings.xml><?xml version="1.0" encoding="utf-8"?>
<sst xmlns="http://schemas.openxmlformats.org/spreadsheetml/2006/main" count="560" uniqueCount="104">
  <si>
    <t>LP</t>
  </si>
  <si>
    <t>Przedmiot oferty</t>
  </si>
  <si>
    <t>Wartość brutto</t>
  </si>
  <si>
    <t>1.</t>
  </si>
  <si>
    <t>Czasopismo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</si>
  <si>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</si>
  <si>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</si>
  <si>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</si>
  <si>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</si>
  <si>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</si>
  <si>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</si>
  <si>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</si>
  <si>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</si>
  <si>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</si>
  <si>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</si>
  <si>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</si>
  <si>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</si>
  <si>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</si>
  <si>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</si>
  <si>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</si>
  <si>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</si>
  <si>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</si>
  <si>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</si>
  <si>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</si>
  <si>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</si>
  <si>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</si>
  <si>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</si>
  <si>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</si>
  <si>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</si>
  <si>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</si>
  <si>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RAZEM</t>
  </si>
  <si>
    <t>1-100</t>
  </si>
  <si>
    <t>201-300</t>
  </si>
  <si>
    <t>Album</t>
  </si>
  <si>
    <t>101-200</t>
  </si>
  <si>
    <t>Informator</t>
  </si>
  <si>
    <t>301-400</t>
  </si>
  <si>
    <t>&gt;500</t>
  </si>
  <si>
    <t>Ulotka A5</t>
  </si>
  <si>
    <t xml:space="preserve">Wartość brutto </t>
  </si>
  <si>
    <t>Cena jednostkowa nakładu brutto</t>
  </si>
  <si>
    <t>Roll up</t>
  </si>
  <si>
    <t>&gt;50</t>
  </si>
  <si>
    <t>Ścianka reklamowa tekstylna</t>
  </si>
  <si>
    <t>26-50</t>
  </si>
  <si>
    <t>Flaga reklamowa</t>
  </si>
  <si>
    <t>Plakat A1</t>
  </si>
  <si>
    <t>Plakat B1</t>
  </si>
  <si>
    <t>Plakat A2</t>
  </si>
  <si>
    <t>51-100</t>
  </si>
  <si>
    <t>301-500</t>
  </si>
  <si>
    <t>Plakat A3</t>
  </si>
  <si>
    <t>Bloczek reklamowy A4</t>
  </si>
  <si>
    <t>Bloczek reklamowy A5</t>
  </si>
  <si>
    <t>Elegancka teczka do dyplomów</t>
  </si>
  <si>
    <t>Naklejka okrągła 50 mm</t>
  </si>
  <si>
    <t>Naklejka okrągła 150 mm</t>
  </si>
  <si>
    <t>2-5</t>
  </si>
  <si>
    <t>6-10</t>
  </si>
  <si>
    <t>11-25</t>
  </si>
  <si>
    <t>1-50</t>
  </si>
  <si>
    <t>Troba materiałowa z drelichu</t>
  </si>
  <si>
    <t>20.</t>
  </si>
  <si>
    <t>ARKUSZ CEN JEDNOSTKOWYCH</t>
  </si>
  <si>
    <r>
      <t xml:space="preserve">Numer sprawy: </t>
    </r>
    <r>
      <rPr>
        <b/>
        <sz val="11"/>
        <color theme="1"/>
        <rFont val="Times New Roman"/>
        <family val="1"/>
        <charset val="238"/>
      </rPr>
      <t>A-ZP.381.81.2023.AS</t>
    </r>
  </si>
  <si>
    <t xml:space="preserve">"Świadczenie usług poligraficznych dla Uniwersytetu Szczecińskiego" </t>
  </si>
  <si>
    <r>
      <t>Załącznik nr:</t>
    </r>
    <r>
      <rPr>
        <b/>
        <sz val="11"/>
        <color theme="1"/>
        <rFont val="Times New Roman"/>
        <family val="1"/>
        <charset val="238"/>
      </rPr>
      <t xml:space="preserve"> 1A</t>
    </r>
  </si>
  <si>
    <t>Plakat A4</t>
  </si>
  <si>
    <t>Papier firmowy</t>
  </si>
  <si>
    <t>Deska z klipem</t>
  </si>
  <si>
    <t>Nakład</t>
  </si>
  <si>
    <t>II    ULOTKI</t>
  </si>
  <si>
    <t xml:space="preserve">III     POZOSTAŁE ARTYKUŁY POLIGRAFICZNE </t>
  </si>
  <si>
    <t>Notes A5 - twarda okładka</t>
  </si>
  <si>
    <t>Teczka konferencyjna A4+</t>
  </si>
  <si>
    <t>Teczka dyplomowa A4+</t>
  </si>
  <si>
    <t>Teczka konferencyjna A4+ (z gumką)</t>
  </si>
  <si>
    <t>RAZEM BRUTTO (TABELA I + II + III)</t>
  </si>
  <si>
    <t>Szacunkowa ilość zamówień w trakcie umowy</t>
  </si>
  <si>
    <r>
      <t xml:space="preserve">Ulotka A4 </t>
    </r>
    <r>
      <rPr>
        <sz val="11"/>
        <color theme="1"/>
        <rFont val="Times New Roman"/>
        <family val="1"/>
        <charset val="238"/>
      </rPr>
      <t>(falcowanie do DL)</t>
    </r>
  </si>
  <si>
    <r>
      <t xml:space="preserve">Ulotka składana A4 </t>
    </r>
    <r>
      <rPr>
        <sz val="11"/>
        <color theme="1"/>
        <rFont val="Times New Roman"/>
        <family val="1"/>
        <charset val="238"/>
      </rPr>
      <t>(falcowanie do DL)</t>
    </r>
  </si>
  <si>
    <r>
      <t xml:space="preserve">Ulotka składana 600x190 mm </t>
    </r>
    <r>
      <rPr>
        <sz val="11"/>
        <color theme="1"/>
        <rFont val="Times New Roman"/>
        <family val="1"/>
        <charset val="238"/>
      </rPr>
      <t>(bigowanie i falcowanie do 200x190 mm)</t>
    </r>
  </si>
  <si>
    <r>
      <t xml:space="preserve">Folder A4 </t>
    </r>
    <r>
      <rPr>
        <sz val="11"/>
        <color theme="1"/>
        <rFont val="Times New Roman"/>
        <family val="1"/>
        <charset val="238"/>
      </rPr>
      <t>(falcowanie do A5)</t>
    </r>
  </si>
  <si>
    <r>
      <t xml:space="preserve">Folder 198x190 mm </t>
    </r>
    <r>
      <rPr>
        <sz val="11"/>
        <color theme="1"/>
        <rFont val="Times New Roman"/>
        <family val="1"/>
        <charset val="238"/>
      </rPr>
      <t>(falcowanie do 99x190 mm)</t>
    </r>
  </si>
  <si>
    <r>
      <t xml:space="preserve">Torba papierowa mała </t>
    </r>
    <r>
      <rPr>
        <sz val="11"/>
        <color theme="1"/>
        <rFont val="Times New Roman"/>
        <family val="1"/>
        <charset val="238"/>
      </rPr>
      <t>(25x11x32 mm)</t>
    </r>
  </si>
  <si>
    <r>
      <t xml:space="preserve">Torba papierowa duża </t>
    </r>
    <r>
      <rPr>
        <sz val="11"/>
        <color theme="1"/>
        <rFont val="Times New Roman"/>
        <family val="1"/>
        <charset val="238"/>
      </rPr>
      <t>(32x12x41 mm)</t>
    </r>
  </si>
  <si>
    <r>
      <t>Wizytówka typ 1</t>
    </r>
    <r>
      <rPr>
        <sz val="11"/>
        <color theme="1"/>
        <rFont val="Times New Roman"/>
        <family val="1"/>
        <charset val="238"/>
      </rPr>
      <t xml:space="preserve"> (50x90 mm, CMYK, papier 300 g/m2)</t>
    </r>
  </si>
  <si>
    <r>
      <t>Wizytówka typ 2</t>
    </r>
    <r>
      <rPr>
        <sz val="11"/>
        <color theme="1"/>
        <rFont val="Times New Roman"/>
        <family val="1"/>
        <charset val="238"/>
      </rPr>
      <t xml:space="preserve"> (50x90 mm, PANTONE, papier 350 g/m2)</t>
    </r>
  </si>
  <si>
    <r>
      <t xml:space="preserve">Zaproszenie typ 1 </t>
    </r>
    <r>
      <rPr>
        <sz val="11"/>
        <color theme="1"/>
        <rFont val="Times New Roman"/>
        <family val="1"/>
        <charset val="238"/>
      </rPr>
      <t>(198x210 mm, bigowanie i falcowanie do 99x210 mm, CMYK)</t>
    </r>
  </si>
  <si>
    <r>
      <t xml:space="preserve">Zaproszenie typ 2 </t>
    </r>
    <r>
      <rPr>
        <sz val="11"/>
        <color theme="1"/>
        <rFont val="Times New Roman"/>
        <family val="1"/>
        <charset val="238"/>
      </rPr>
      <t>(420x99 mm, bigowanie i falcowanie do 210x99 mm, CMYK)</t>
    </r>
  </si>
  <si>
    <r>
      <t>Zaproszenie typ 3</t>
    </r>
    <r>
      <rPr>
        <sz val="11"/>
        <color theme="1"/>
        <rFont val="Times New Roman"/>
        <family val="1"/>
        <charset val="238"/>
      </rPr>
      <t xml:space="preserve"> (420x99 mm, bigowanie i falcowanie do 210x99 mm, PANTONE, papier ecru)</t>
    </r>
  </si>
  <si>
    <t xml:space="preserve">I      WYDAWNICTWO INFORMACYJNO – PROMOCYJNE </t>
  </si>
  <si>
    <t>Przyjęta ilość sztuk do wyliczenia wartości brutto</t>
  </si>
  <si>
    <t>1</t>
  </si>
  <si>
    <t>5</t>
  </si>
  <si>
    <t>10</t>
  </si>
  <si>
    <t>25</t>
  </si>
  <si>
    <t>50</t>
  </si>
  <si>
    <t>55</t>
  </si>
  <si>
    <t>100</t>
  </si>
  <si>
    <t>200</t>
  </si>
  <si>
    <t>300</t>
  </si>
  <si>
    <t>500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</si>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</sst>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" fontId="0" fillId="0" borderId="0" xfId="0" applyNumberFormat="1"/>
    <xf numFmtId="0" fontId="11" fillId="0" borderId="0" xfId="0" applyFont="1"/>
    <xf numFmtId="0" fontId="13" fillId="0" borderId="0" xfId="0" applyFont="1"/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8" fillId="3" borderId="8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0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164" fontId="8" fillId="3" borderId="11" xfId="0" applyNumberFormat="1" applyFont="1" applyFill="1" applyBorder="1" applyAlignment="1">
      <alignment horizontal="justify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164" fontId="8" fillId="3" borderId="12" xfId="0" applyNumberFormat="1" applyFont="1" applyFill="1" applyBorder="1" applyAlignment="1">
      <alignment horizontal="justify" vertical="center" wrapText="1"/>
    </xf>
    <xf numFmtId="164" fontId="8" fillId="3" borderId="3" xfId="0" applyNumberFormat="1" applyFont="1" applyFill="1" applyBorder="1" applyAlignment="1">
      <alignment horizontal="justify" vertical="center" wrapText="1"/>
    </xf>
    <xf numFmtId="0" fontId="1" fillId="4" borderId="16" xfId="0" applyFont="1" applyFill="1" applyBorder="1" applyAlignment="1">
      <alignment horizontal="right" vertical="center" wrapText="1"/>
    </xf>
    <xf numFmtId="164" fontId="2" fillId="4" borderId="16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164" fontId="7" fillId="0" borderId="17" xfId="0" applyNumberFormat="1" applyFont="1" applyBorder="1" applyAlignment="1">
      <alignment horizontal="right" vertical="center" wrapText="1"/>
    </xf>
    <xf numFmtId="0" fontId="1" fillId="4" borderId="18" xfId="0" applyFont="1" applyFill="1" applyBorder="1" applyAlignment="1">
      <alignment horizontal="right" vertical="center" wrapText="1"/>
    </xf>
    <xf numFmtId="164" fontId="2" fillId="4" borderId="18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right" vertical="center" wrapText="1"/>
    </xf>
    <xf numFmtId="0" fontId="1" fillId="4" borderId="13" xfId="0" applyFont="1" applyFill="1" applyBorder="1" applyAlignment="1">
      <alignment horizontal="righ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64" fontId="7" fillId="0" borderId="19" xfId="0" applyNumberFormat="1" applyFont="1" applyBorder="1" applyAlignment="1">
      <alignment horizontal="right" vertical="center" wrapText="1"/>
    </xf>
    <xf numFmtId="164" fontId="1" fillId="4" borderId="18" xfId="0" applyNumberFormat="1" applyFont="1" applyFill="1" applyBorder="1" applyAlignment="1">
      <alignment horizontal="right" vertical="center" wrapText="1"/>
    </xf>
    <xf numFmtId="164" fontId="1" fillId="4" borderId="16" xfId="0" applyNumberFormat="1" applyFont="1" applyFill="1" applyBorder="1" applyAlignment="1">
      <alignment horizontal="right" vertical="center" wrapText="1"/>
    </xf>
    <xf numFmtId="164" fontId="1" fillId="4" borderId="13" xfId="0" applyNumberFormat="1" applyFont="1" applyFill="1" applyBorder="1" applyAlignment="1">
      <alignment horizontal="right" vertical="center" wrapText="1"/>
    </xf>
    <xf numFmtId="49" fontId="1" fillId="4" borderId="16" xfId="0" applyNumberFormat="1" applyFont="1" applyFill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49" fontId="1" fillId="4" borderId="13" xfId="0" applyNumberFormat="1" applyFont="1" applyFill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49" fontId="1" fillId="4" borderId="18" xfId="0" applyNumberFormat="1" applyFont="1" applyFill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49" fontId="10" fillId="4" borderId="16" xfId="0" applyNumberFormat="1" applyFont="1" applyFill="1" applyBorder="1" applyAlignment="1">
      <alignment horizontal="right" vertical="center" wrapText="1"/>
    </xf>
    <xf numFmtId="164" fontId="3" fillId="4" borderId="16" xfId="0" applyNumberFormat="1" applyFont="1" applyFill="1" applyBorder="1" applyAlignment="1">
      <alignment horizontal="right" vertical="center" wrapText="1"/>
    </xf>
    <xf numFmtId="49" fontId="10" fillId="4" borderId="13" xfId="0" applyNumberFormat="1" applyFont="1" applyFill="1" applyBorder="1" applyAlignment="1">
      <alignment horizontal="right" vertical="center" wrapText="1"/>
    </xf>
    <xf numFmtId="164" fontId="3" fillId="4" borderId="13" xfId="0" applyNumberFormat="1" applyFont="1" applyFill="1" applyBorder="1" applyAlignment="1">
      <alignment horizontal="right" vertical="center" wrapText="1"/>
    </xf>
    <xf numFmtId="49" fontId="10" fillId="4" borderId="18" xfId="1" applyNumberFormat="1" applyFont="1" applyFill="1" applyBorder="1" applyAlignment="1">
      <alignment horizontal="right" vertical="center" wrapText="1"/>
    </xf>
    <xf numFmtId="164" fontId="3" fillId="4" borderId="18" xfId="0" applyNumberFormat="1" applyFont="1" applyFill="1" applyBorder="1" applyAlignment="1">
      <alignment horizontal="right" vertical="center" wrapText="1"/>
    </xf>
    <xf numFmtId="49" fontId="10" fillId="4" borderId="13" xfId="1" applyNumberFormat="1" applyFont="1" applyFill="1" applyBorder="1" applyAlignment="1">
      <alignment horizontal="right" vertical="center" wrapText="1"/>
    </xf>
    <xf numFmtId="49" fontId="10" fillId="4" borderId="18" xfId="0" applyNumberFormat="1" applyFont="1" applyFill="1" applyBorder="1" applyAlignment="1">
      <alignment horizontal="right" vertical="center" wrapText="1"/>
    </xf>
    <xf numFmtId="164" fontId="7" fillId="0" borderId="24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right" vertical="center" wrapText="1"/>
    </xf>
    <xf numFmtId="164" fontId="2" fillId="4" borderId="27" xfId="0" applyNumberFormat="1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164" fontId="7" fillId="0" borderId="28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right" vertical="center" wrapText="1"/>
    </xf>
    <xf numFmtId="164" fontId="2" fillId="4" borderId="25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164" fontId="1" fillId="4" borderId="27" xfId="0" applyNumberFormat="1" applyFont="1" applyFill="1" applyBorder="1" applyAlignment="1">
      <alignment horizontal="right" vertical="center" wrapText="1"/>
    </xf>
    <xf numFmtId="164" fontId="1" fillId="4" borderId="25" xfId="0" applyNumberFormat="1" applyFont="1" applyFill="1" applyBorder="1" applyAlignment="1">
      <alignment horizontal="right" vertical="center" wrapText="1"/>
    </xf>
    <xf numFmtId="49" fontId="1" fillId="4" borderId="27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49" fontId="1" fillId="4" borderId="25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49" fontId="10" fillId="4" borderId="27" xfId="0" applyNumberFormat="1" applyFont="1" applyFill="1" applyBorder="1" applyAlignment="1">
      <alignment horizontal="right" vertical="center" wrapText="1"/>
    </xf>
    <xf numFmtId="49" fontId="10" fillId="4" borderId="25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3" fontId="1" fillId="4" borderId="30" xfId="0" applyNumberFormat="1" applyFont="1" applyFill="1" applyBorder="1" applyAlignment="1">
      <alignment horizontal="right" vertical="center" wrapText="1"/>
    </xf>
    <xf numFmtId="164" fontId="1" fillId="4" borderId="30" xfId="0" applyNumberFormat="1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164" fontId="7" fillId="0" borderId="31" xfId="0" applyNumberFormat="1" applyFont="1" applyBorder="1" applyAlignment="1">
      <alignment horizontal="right" vertical="center" wrapText="1"/>
    </xf>
    <xf numFmtId="0" fontId="7" fillId="5" borderId="3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vertical="center" wrapText="1"/>
    </xf>
    <xf numFmtId="0" fontId="7" fillId="5" borderId="27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7" fillId="5" borderId="18" xfId="0" applyFont="1" applyFill="1" applyBorder="1" applyAlignment="1">
      <alignment vertical="center" wrapText="1"/>
    </xf>
    <xf numFmtId="0" fontId="7" fillId="5" borderId="25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 readingOrder="1"/>
    </xf>
    <xf numFmtId="0" fontId="7" fillId="5" borderId="13" xfId="0" applyFont="1" applyFill="1" applyBorder="1" applyAlignment="1">
      <alignment vertical="center" wrapText="1" readingOrder="1"/>
    </xf>
    <xf numFmtId="0" fontId="7" fillId="5" borderId="25" xfId="0" applyFont="1" applyFill="1" applyBorder="1" applyAlignment="1">
      <alignment vertical="center" wrapText="1" readingOrder="1"/>
    </xf>
    <xf numFmtId="0" fontId="7" fillId="5" borderId="2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15B9A-B29B-4D44-9363-FC5932518000}">
  <sheetPr>
    <pageSetUpPr fitToPage="1"/>
  </sheetPr>
  <dimension ref="A1:J213"/>
  <sheetViews>
    <sheetView tabSelected="1" topLeftCell="A56" zoomScale="125" zoomScaleNormal="125" workbookViewId="0">
      <selection activeCell="J61" sqref="J61"/>
    </sheetView>
  </sheetViews>
  <sheetFormatPr defaultColWidth="8.88671875" defaultRowHeight="14.4" x14ac:dyDescent="0.3"/>
  <cols>
    <col min="1" max="1" width="8.6640625" customWidth="1"/>
    <col min="2" max="2" width="35" customWidth="1"/>
    <col min="3" max="4" width="14.88671875" customWidth="1"/>
    <col min="5" max="5" width="16.5546875" customWidth="1"/>
    <col min="6" max="6" width="13.6640625" customWidth="1"/>
    <col min="7" max="7" width="15.44140625" customWidth="1"/>
  </cols>
  <sheetData>
    <row r="1" spans="1:8" x14ac:dyDescent="0.3">
      <c r="A1" s="19" t="s">
        <v>64</v>
      </c>
      <c r="B1" s="19"/>
      <c r="C1" s="19"/>
      <c r="D1" s="15"/>
      <c r="E1" s="3"/>
      <c r="F1" s="3"/>
      <c r="G1" s="4" t="s">
        <v>66</v>
      </c>
      <c r="H1" s="3"/>
    </row>
    <row r="2" spans="1:8" x14ac:dyDescent="0.3">
      <c r="A2" s="6" t="s">
        <v>65</v>
      </c>
      <c r="B2" s="6"/>
      <c r="C2" s="6"/>
      <c r="D2" s="6"/>
      <c r="E2" s="6"/>
      <c r="F2" s="3"/>
      <c r="G2" s="3"/>
      <c r="H2" s="3"/>
    </row>
    <row r="3" spans="1:8" x14ac:dyDescent="0.3">
      <c r="A3" s="3"/>
      <c r="B3" s="3"/>
      <c r="C3" s="3"/>
      <c r="D3" s="3"/>
      <c r="E3" s="3"/>
      <c r="F3" s="3"/>
      <c r="G3" s="3"/>
      <c r="H3" s="3"/>
    </row>
    <row r="4" spans="1:8" x14ac:dyDescent="0.3">
      <c r="A4" s="3"/>
      <c r="B4" s="3"/>
      <c r="C4" s="20" t="s">
        <v>63</v>
      </c>
      <c r="D4" s="20"/>
      <c r="E4" s="20"/>
      <c r="F4" s="3"/>
      <c r="G4" s="3"/>
      <c r="H4" s="3"/>
    </row>
    <row r="5" spans="1:8" x14ac:dyDescent="0.3">
      <c r="A5" s="3"/>
      <c r="B5" s="3"/>
      <c r="C5" s="20"/>
      <c r="D5" s="20"/>
      <c r="E5" s="20"/>
      <c r="F5" s="3"/>
      <c r="G5" s="3"/>
      <c r="H5" s="3"/>
    </row>
    <row r="6" spans="1:8" x14ac:dyDescent="0.3">
      <c r="A6" s="3"/>
      <c r="B6" s="3"/>
      <c r="C6" s="20"/>
      <c r="D6" s="20"/>
      <c r="E6" s="20"/>
      <c r="F6" s="3"/>
      <c r="G6" s="3"/>
      <c r="H6" s="3"/>
    </row>
    <row r="7" spans="1:8" x14ac:dyDescent="0.3">
      <c r="A7" s="3"/>
      <c r="B7" s="3"/>
      <c r="C7" s="5"/>
      <c r="D7" s="5"/>
      <c r="E7" s="5"/>
      <c r="F7" s="3"/>
      <c r="G7" s="3"/>
      <c r="H7" s="3"/>
    </row>
    <row r="8" spans="1:8" x14ac:dyDescent="0.3">
      <c r="A8" s="3"/>
      <c r="B8" s="3"/>
      <c r="C8" s="5"/>
      <c r="D8" s="5"/>
      <c r="E8" s="5"/>
      <c r="F8" s="3"/>
      <c r="G8" s="3"/>
      <c r="H8" s="3"/>
    </row>
    <row r="9" spans="1:8" ht="15.6" x14ac:dyDescent="0.3">
      <c r="A9" s="1" t="s">
        <v>91</v>
      </c>
      <c r="B9" s="13"/>
      <c r="C9" s="13"/>
      <c r="D9" s="13"/>
      <c r="E9" s="13"/>
      <c r="F9" s="13"/>
      <c r="G9" s="13"/>
      <c r="H9" s="3"/>
    </row>
    <row r="10" spans="1:8" ht="15" thickBot="1" x14ac:dyDescent="0.35">
      <c r="A10" s="7"/>
    </row>
    <row r="11" spans="1:8" ht="69.75" customHeight="1" thickBot="1" x14ac:dyDescent="0.35">
      <c r="A11" s="8" t="s">
        <v>0</v>
      </c>
      <c r="B11" s="9" t="s">
        <v>1</v>
      </c>
      <c r="C11" s="9" t="s">
        <v>70</v>
      </c>
      <c r="D11" s="9" t="s">
        <v>92</v>
      </c>
      <c r="E11" s="9" t="s">
        <v>40</v>
      </c>
      <c r="F11" s="9" t="s">
        <v>78</v>
      </c>
      <c r="G11" s="9" t="s">
        <v>39</v>
      </c>
    </row>
    <row r="12" spans="1:8" ht="15" thickBot="1" x14ac:dyDescent="0.35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8" ht="20.100000000000001" customHeight="1" x14ac:dyDescent="0.3">
      <c r="A13" s="87" t="s">
        <v>3</v>
      </c>
      <c r="B13" s="92" t="s">
        <v>4</v>
      </c>
      <c r="C13" s="34" t="s">
        <v>31</v>
      </c>
      <c r="D13" s="34">
        <v>100</v>
      </c>
      <c r="E13" s="35"/>
      <c r="F13" s="36">
        <v>1</v>
      </c>
      <c r="G13" s="37">
        <f>D13*E13*F13</f>
        <v>0</v>
      </c>
    </row>
    <row r="14" spans="1:8" ht="20.100000000000001" customHeight="1" thickBot="1" x14ac:dyDescent="0.35">
      <c r="A14" s="88"/>
      <c r="B14" s="94" t="s">
        <v>4</v>
      </c>
      <c r="C14" s="70" t="s">
        <v>34</v>
      </c>
      <c r="D14" s="70">
        <v>200</v>
      </c>
      <c r="E14" s="71"/>
      <c r="F14" s="72">
        <v>4</v>
      </c>
      <c r="G14" s="63">
        <f>D14*E14*F14</f>
        <v>0</v>
      </c>
    </row>
    <row r="15" spans="1:8" ht="20.100000000000001" customHeight="1" x14ac:dyDescent="0.3">
      <c r="A15" s="16" t="s">
        <v>5</v>
      </c>
      <c r="B15" s="92" t="s">
        <v>33</v>
      </c>
      <c r="C15" s="34" t="s">
        <v>31</v>
      </c>
      <c r="D15" s="34">
        <v>100</v>
      </c>
      <c r="E15" s="35"/>
      <c r="F15" s="36">
        <v>2</v>
      </c>
      <c r="G15" s="37">
        <f t="shared" ref="G15:G18" si="0">D15*E15*F15</f>
        <v>0</v>
      </c>
    </row>
    <row r="16" spans="1:8" ht="20.100000000000001" customHeight="1" x14ac:dyDescent="0.3">
      <c r="A16" s="17"/>
      <c r="B16" s="90" t="s">
        <v>33</v>
      </c>
      <c r="C16" s="42" t="s">
        <v>34</v>
      </c>
      <c r="D16" s="42">
        <v>200</v>
      </c>
      <c r="E16" s="43"/>
      <c r="F16" s="44">
        <v>2</v>
      </c>
      <c r="G16" s="45">
        <f t="shared" si="0"/>
        <v>0</v>
      </c>
    </row>
    <row r="17" spans="1:7" ht="20.100000000000001" customHeight="1" thickBot="1" x14ac:dyDescent="0.35">
      <c r="A17" s="18"/>
      <c r="B17" s="93" t="s">
        <v>33</v>
      </c>
      <c r="C17" s="38" t="s">
        <v>32</v>
      </c>
      <c r="D17" s="38">
        <v>300</v>
      </c>
      <c r="E17" s="46"/>
      <c r="F17" s="40">
        <v>1</v>
      </c>
      <c r="G17" s="41">
        <f t="shared" si="0"/>
        <v>0</v>
      </c>
    </row>
    <row r="18" spans="1:7" ht="20.100000000000001" customHeight="1" thickBot="1" x14ac:dyDescent="0.35">
      <c r="A18" s="89" t="s">
        <v>6</v>
      </c>
      <c r="B18" s="86" t="s">
        <v>35</v>
      </c>
      <c r="C18" s="82">
        <v>12000</v>
      </c>
      <c r="D18" s="82">
        <v>12000</v>
      </c>
      <c r="E18" s="83"/>
      <c r="F18" s="84">
        <v>1</v>
      </c>
      <c r="G18" s="85">
        <f t="shared" si="0"/>
        <v>0</v>
      </c>
    </row>
    <row r="19" spans="1:7" x14ac:dyDescent="0.3">
      <c r="A19" s="29" t="s">
        <v>30</v>
      </c>
      <c r="B19" s="81"/>
      <c r="C19" s="81"/>
      <c r="D19" s="81"/>
      <c r="E19" s="81"/>
      <c r="F19" s="31"/>
      <c r="G19" s="32">
        <f>SUM(G13:G18)</f>
        <v>0</v>
      </c>
    </row>
    <row r="20" spans="1:7" ht="15" thickBot="1" x14ac:dyDescent="0.35">
      <c r="A20" s="24"/>
      <c r="B20" s="25"/>
      <c r="C20" s="25"/>
      <c r="D20" s="25"/>
      <c r="E20" s="25"/>
      <c r="F20" s="26"/>
      <c r="G20" s="33"/>
    </row>
    <row r="22" spans="1:7" ht="69.599999999999994" customHeight="1" x14ac:dyDescent="0.3"/>
    <row r="23" spans="1:7" ht="15.6" x14ac:dyDescent="0.3">
      <c r="A23" s="2" t="s">
        <v>71</v>
      </c>
      <c r="B23" s="14"/>
      <c r="C23" s="14"/>
      <c r="D23" s="14"/>
      <c r="E23" s="14"/>
      <c r="F23" s="14"/>
      <c r="G23" s="14"/>
    </row>
    <row r="24" spans="1:7" ht="15" thickBot="1" x14ac:dyDescent="0.35"/>
    <row r="25" spans="1:7" ht="73.5" customHeight="1" thickBot="1" x14ac:dyDescent="0.35">
      <c r="A25" s="8" t="s">
        <v>0</v>
      </c>
      <c r="B25" s="9" t="s">
        <v>1</v>
      </c>
      <c r="C25" s="9" t="s">
        <v>70</v>
      </c>
      <c r="D25" s="9" t="s">
        <v>92</v>
      </c>
      <c r="E25" s="9" t="s">
        <v>40</v>
      </c>
      <c r="F25" s="9" t="s">
        <v>78</v>
      </c>
      <c r="G25" s="9" t="s">
        <v>39</v>
      </c>
    </row>
    <row r="26" spans="1:7" ht="15" thickBot="1" x14ac:dyDescent="0.35">
      <c r="A26" s="10">
        <v>1</v>
      </c>
      <c r="B26" s="11">
        <v>2</v>
      </c>
      <c r="C26" s="11">
        <v>3</v>
      </c>
      <c r="D26" s="11">
        <v>4</v>
      </c>
      <c r="E26" s="11">
        <v>5</v>
      </c>
      <c r="F26" s="11">
        <v>6</v>
      </c>
      <c r="G26" s="11">
        <v>7</v>
      </c>
    </row>
    <row r="27" spans="1:7" ht="20.100000000000001" customHeight="1" x14ac:dyDescent="0.3">
      <c r="A27" s="16" t="s">
        <v>3</v>
      </c>
      <c r="B27" s="95" t="s">
        <v>38</v>
      </c>
      <c r="C27" s="34" t="s">
        <v>31</v>
      </c>
      <c r="D27" s="34">
        <v>100</v>
      </c>
      <c r="E27" s="35"/>
      <c r="F27" s="36">
        <v>5</v>
      </c>
      <c r="G27" s="37">
        <f>D27*E27*F27</f>
        <v>0</v>
      </c>
    </row>
    <row r="28" spans="1:7" ht="20.100000000000001" customHeight="1" x14ac:dyDescent="0.3">
      <c r="A28" s="17"/>
      <c r="B28" s="96" t="s">
        <v>38</v>
      </c>
      <c r="C28" s="42" t="s">
        <v>34</v>
      </c>
      <c r="D28" s="42">
        <v>200</v>
      </c>
      <c r="E28" s="43"/>
      <c r="F28" s="44">
        <v>5</v>
      </c>
      <c r="G28" s="45">
        <f>D28*E28*F28</f>
        <v>0</v>
      </c>
    </row>
    <row r="29" spans="1:7" ht="20.100000000000001" customHeight="1" x14ac:dyDescent="0.3">
      <c r="A29" s="17"/>
      <c r="B29" s="96" t="s">
        <v>38</v>
      </c>
      <c r="C29" s="42" t="s">
        <v>32</v>
      </c>
      <c r="D29" s="42">
        <v>300</v>
      </c>
      <c r="E29" s="43"/>
      <c r="F29" s="44">
        <v>3</v>
      </c>
      <c r="G29" s="45">
        <f t="shared" ref="G29:G56" si="1">D29*E29*F29</f>
        <v>0</v>
      </c>
    </row>
    <row r="30" spans="1:7" ht="20.100000000000001" customHeight="1" x14ac:dyDescent="0.3">
      <c r="A30" s="17"/>
      <c r="B30" s="96" t="s">
        <v>38</v>
      </c>
      <c r="C30" s="42" t="s">
        <v>36</v>
      </c>
      <c r="D30" s="42">
        <v>400</v>
      </c>
      <c r="E30" s="43"/>
      <c r="F30" s="44">
        <v>1</v>
      </c>
      <c r="G30" s="45">
        <f t="shared" si="1"/>
        <v>0</v>
      </c>
    </row>
    <row r="31" spans="1:7" ht="20.100000000000001" customHeight="1" thickBot="1" x14ac:dyDescent="0.35">
      <c r="A31" s="69"/>
      <c r="B31" s="97" t="s">
        <v>38</v>
      </c>
      <c r="C31" s="70" t="s">
        <v>37</v>
      </c>
      <c r="D31" s="70">
        <v>550</v>
      </c>
      <c r="E31" s="71"/>
      <c r="F31" s="72">
        <v>1</v>
      </c>
      <c r="G31" s="63">
        <f t="shared" si="1"/>
        <v>0</v>
      </c>
    </row>
    <row r="32" spans="1:7" ht="19.8" customHeight="1" x14ac:dyDescent="0.3">
      <c r="A32" s="16" t="s">
        <v>5</v>
      </c>
      <c r="B32" s="92" t="s">
        <v>79</v>
      </c>
      <c r="C32" s="34" t="s">
        <v>31</v>
      </c>
      <c r="D32" s="34">
        <v>100</v>
      </c>
      <c r="E32" s="35"/>
      <c r="F32" s="36">
        <v>12</v>
      </c>
      <c r="G32" s="37">
        <f t="shared" si="1"/>
        <v>0</v>
      </c>
    </row>
    <row r="33" spans="1:7" ht="20.100000000000001" customHeight="1" x14ac:dyDescent="0.3">
      <c r="A33" s="17"/>
      <c r="B33" s="90" t="s">
        <v>79</v>
      </c>
      <c r="C33" s="42" t="s">
        <v>34</v>
      </c>
      <c r="D33" s="42">
        <v>200</v>
      </c>
      <c r="E33" s="43"/>
      <c r="F33" s="44">
        <v>8</v>
      </c>
      <c r="G33" s="45">
        <f t="shared" si="1"/>
        <v>0</v>
      </c>
    </row>
    <row r="34" spans="1:7" ht="20.100000000000001" customHeight="1" x14ac:dyDescent="0.3">
      <c r="A34" s="17"/>
      <c r="B34" s="90" t="s">
        <v>79</v>
      </c>
      <c r="C34" s="42" t="s">
        <v>32</v>
      </c>
      <c r="D34" s="42">
        <v>300</v>
      </c>
      <c r="E34" s="43"/>
      <c r="F34" s="44">
        <v>3</v>
      </c>
      <c r="G34" s="45">
        <f t="shared" si="1"/>
        <v>0</v>
      </c>
    </row>
    <row r="35" spans="1:7" ht="20.100000000000001" customHeight="1" x14ac:dyDescent="0.3">
      <c r="A35" s="17"/>
      <c r="B35" s="90" t="s">
        <v>79</v>
      </c>
      <c r="C35" s="42" t="s">
        <v>36</v>
      </c>
      <c r="D35" s="42">
        <v>400</v>
      </c>
      <c r="E35" s="43"/>
      <c r="F35" s="44">
        <v>1</v>
      </c>
      <c r="G35" s="45">
        <f t="shared" si="1"/>
        <v>0</v>
      </c>
    </row>
    <row r="36" spans="1:7" ht="20.100000000000001" customHeight="1" thickBot="1" x14ac:dyDescent="0.35">
      <c r="A36" s="18"/>
      <c r="B36" s="93" t="s">
        <v>79</v>
      </c>
      <c r="C36" s="38" t="s">
        <v>37</v>
      </c>
      <c r="D36" s="38">
        <v>550</v>
      </c>
      <c r="E36" s="46"/>
      <c r="F36" s="40">
        <v>1</v>
      </c>
      <c r="G36" s="41">
        <f t="shared" si="1"/>
        <v>0</v>
      </c>
    </row>
    <row r="37" spans="1:7" ht="19.8" customHeight="1" x14ac:dyDescent="0.3">
      <c r="A37" s="64" t="s">
        <v>6</v>
      </c>
      <c r="B37" s="91" t="s">
        <v>80</v>
      </c>
      <c r="C37" s="65" t="s">
        <v>31</v>
      </c>
      <c r="D37" s="65">
        <v>100</v>
      </c>
      <c r="E37" s="73"/>
      <c r="F37" s="67">
        <v>12</v>
      </c>
      <c r="G37" s="68">
        <f t="shared" si="1"/>
        <v>0</v>
      </c>
    </row>
    <row r="38" spans="1:7" ht="20.100000000000001" customHeight="1" x14ac:dyDescent="0.3">
      <c r="A38" s="17"/>
      <c r="B38" s="91" t="s">
        <v>80</v>
      </c>
      <c r="C38" s="42" t="s">
        <v>34</v>
      </c>
      <c r="D38" s="42">
        <v>200</v>
      </c>
      <c r="E38" s="48"/>
      <c r="F38" s="44">
        <v>8</v>
      </c>
      <c r="G38" s="45">
        <f t="shared" si="1"/>
        <v>0</v>
      </c>
    </row>
    <row r="39" spans="1:7" ht="20.100000000000001" customHeight="1" x14ac:dyDescent="0.3">
      <c r="A39" s="17"/>
      <c r="B39" s="91" t="s">
        <v>80</v>
      </c>
      <c r="C39" s="42" t="s">
        <v>32</v>
      </c>
      <c r="D39" s="42">
        <v>300</v>
      </c>
      <c r="E39" s="48"/>
      <c r="F39" s="44">
        <v>3</v>
      </c>
      <c r="G39" s="45">
        <f t="shared" si="1"/>
        <v>0</v>
      </c>
    </row>
    <row r="40" spans="1:7" ht="20.100000000000001" customHeight="1" x14ac:dyDescent="0.3">
      <c r="A40" s="17"/>
      <c r="B40" s="91" t="s">
        <v>80</v>
      </c>
      <c r="C40" s="42" t="s">
        <v>36</v>
      </c>
      <c r="D40" s="42">
        <v>400</v>
      </c>
      <c r="E40" s="48"/>
      <c r="F40" s="44">
        <v>1</v>
      </c>
      <c r="G40" s="45">
        <f t="shared" si="1"/>
        <v>0</v>
      </c>
    </row>
    <row r="41" spans="1:7" ht="20.100000000000001" customHeight="1" thickBot="1" x14ac:dyDescent="0.35">
      <c r="A41" s="69"/>
      <c r="B41" s="98" t="s">
        <v>80</v>
      </c>
      <c r="C41" s="70" t="s">
        <v>37</v>
      </c>
      <c r="D41" s="70">
        <v>550</v>
      </c>
      <c r="E41" s="74"/>
      <c r="F41" s="72">
        <v>1</v>
      </c>
      <c r="G41" s="63">
        <f t="shared" si="1"/>
        <v>0</v>
      </c>
    </row>
    <row r="42" spans="1:7" ht="28.8" customHeight="1" x14ac:dyDescent="0.3">
      <c r="A42" s="16" t="s">
        <v>7</v>
      </c>
      <c r="B42" s="92" t="s">
        <v>81</v>
      </c>
      <c r="C42" s="34" t="s">
        <v>31</v>
      </c>
      <c r="D42" s="34">
        <v>100</v>
      </c>
      <c r="E42" s="35"/>
      <c r="F42" s="36">
        <v>3</v>
      </c>
      <c r="G42" s="37">
        <f t="shared" si="1"/>
        <v>0</v>
      </c>
    </row>
    <row r="43" spans="1:7" ht="28.8" customHeight="1" x14ac:dyDescent="0.3">
      <c r="A43" s="17"/>
      <c r="B43" s="90" t="s">
        <v>81</v>
      </c>
      <c r="C43" s="42" t="s">
        <v>34</v>
      </c>
      <c r="D43" s="42">
        <v>200</v>
      </c>
      <c r="E43" s="43"/>
      <c r="F43" s="44">
        <v>2</v>
      </c>
      <c r="G43" s="45">
        <f t="shared" si="1"/>
        <v>0</v>
      </c>
    </row>
    <row r="44" spans="1:7" ht="28.8" customHeight="1" x14ac:dyDescent="0.3">
      <c r="A44" s="17"/>
      <c r="B44" s="90" t="s">
        <v>81</v>
      </c>
      <c r="C44" s="42" t="s">
        <v>32</v>
      </c>
      <c r="D44" s="42">
        <v>300</v>
      </c>
      <c r="E44" s="43"/>
      <c r="F44" s="44">
        <v>1</v>
      </c>
      <c r="G44" s="45">
        <f t="shared" si="1"/>
        <v>0</v>
      </c>
    </row>
    <row r="45" spans="1:7" ht="28.8" customHeight="1" x14ac:dyDescent="0.3">
      <c r="A45" s="17"/>
      <c r="B45" s="90" t="s">
        <v>81</v>
      </c>
      <c r="C45" s="42" t="s">
        <v>36</v>
      </c>
      <c r="D45" s="42">
        <v>400</v>
      </c>
      <c r="E45" s="43"/>
      <c r="F45" s="44">
        <v>1</v>
      </c>
      <c r="G45" s="45">
        <f t="shared" si="1"/>
        <v>0</v>
      </c>
    </row>
    <row r="46" spans="1:7" ht="28.8" customHeight="1" thickBot="1" x14ac:dyDescent="0.35">
      <c r="A46" s="18"/>
      <c r="B46" s="93" t="s">
        <v>81</v>
      </c>
      <c r="C46" s="38" t="s">
        <v>37</v>
      </c>
      <c r="D46" s="38">
        <v>550</v>
      </c>
      <c r="E46" s="39"/>
      <c r="F46" s="40">
        <v>1</v>
      </c>
      <c r="G46" s="41">
        <f t="shared" si="1"/>
        <v>0</v>
      </c>
    </row>
    <row r="47" spans="1:7" ht="20.100000000000001" customHeight="1" x14ac:dyDescent="0.3">
      <c r="A47" s="64" t="s">
        <v>8</v>
      </c>
      <c r="B47" s="91" t="s">
        <v>82</v>
      </c>
      <c r="C47" s="65" t="s">
        <v>31</v>
      </c>
      <c r="D47" s="65">
        <v>100</v>
      </c>
      <c r="E47" s="66"/>
      <c r="F47" s="67">
        <v>2</v>
      </c>
      <c r="G47" s="68">
        <f t="shared" si="1"/>
        <v>0</v>
      </c>
    </row>
    <row r="48" spans="1:7" ht="20.100000000000001" customHeight="1" x14ac:dyDescent="0.3">
      <c r="A48" s="17"/>
      <c r="B48" s="91" t="s">
        <v>82</v>
      </c>
      <c r="C48" s="42" t="s">
        <v>34</v>
      </c>
      <c r="D48" s="42">
        <v>200</v>
      </c>
      <c r="E48" s="43"/>
      <c r="F48" s="44">
        <v>2</v>
      </c>
      <c r="G48" s="45">
        <f t="shared" si="1"/>
        <v>0</v>
      </c>
    </row>
    <row r="49" spans="1:10" ht="20.100000000000001" customHeight="1" x14ac:dyDescent="0.3">
      <c r="A49" s="17"/>
      <c r="B49" s="91" t="s">
        <v>82</v>
      </c>
      <c r="C49" s="42" t="s">
        <v>32</v>
      </c>
      <c r="D49" s="42">
        <v>300</v>
      </c>
      <c r="E49" s="43"/>
      <c r="F49" s="44">
        <v>1</v>
      </c>
      <c r="G49" s="45">
        <f t="shared" si="1"/>
        <v>0</v>
      </c>
    </row>
    <row r="50" spans="1:10" ht="20.100000000000001" customHeight="1" x14ac:dyDescent="0.3">
      <c r="A50" s="17"/>
      <c r="B50" s="91" t="s">
        <v>82</v>
      </c>
      <c r="C50" s="42" t="s">
        <v>36</v>
      </c>
      <c r="D50" s="42">
        <v>400</v>
      </c>
      <c r="E50" s="43"/>
      <c r="F50" s="44">
        <v>1</v>
      </c>
      <c r="G50" s="45">
        <f t="shared" si="1"/>
        <v>0</v>
      </c>
    </row>
    <row r="51" spans="1:10" ht="20.100000000000001" customHeight="1" thickBot="1" x14ac:dyDescent="0.35">
      <c r="A51" s="69"/>
      <c r="B51" s="98" t="s">
        <v>82</v>
      </c>
      <c r="C51" s="70" t="s">
        <v>37</v>
      </c>
      <c r="D51" s="70">
        <v>550</v>
      </c>
      <c r="E51" s="74"/>
      <c r="F51" s="72">
        <v>1</v>
      </c>
      <c r="G51" s="63">
        <f t="shared" si="1"/>
        <v>0</v>
      </c>
    </row>
    <row r="52" spans="1:10" ht="28.2" customHeight="1" x14ac:dyDescent="0.3">
      <c r="A52" s="16" t="s">
        <v>9</v>
      </c>
      <c r="B52" s="92" t="s">
        <v>83</v>
      </c>
      <c r="C52" s="34" t="s">
        <v>31</v>
      </c>
      <c r="D52" s="34">
        <v>100</v>
      </c>
      <c r="E52" s="47"/>
      <c r="F52" s="36">
        <v>2</v>
      </c>
      <c r="G52" s="37">
        <f t="shared" si="1"/>
        <v>0</v>
      </c>
    </row>
    <row r="53" spans="1:10" ht="28.2" customHeight="1" x14ac:dyDescent="0.3">
      <c r="A53" s="17"/>
      <c r="B53" s="90" t="s">
        <v>83</v>
      </c>
      <c r="C53" s="42" t="s">
        <v>34</v>
      </c>
      <c r="D53" s="42">
        <v>200</v>
      </c>
      <c r="E53" s="48"/>
      <c r="F53" s="44">
        <v>2</v>
      </c>
      <c r="G53" s="45">
        <f t="shared" si="1"/>
        <v>0</v>
      </c>
    </row>
    <row r="54" spans="1:10" ht="28.2" customHeight="1" x14ac:dyDescent="0.3">
      <c r="A54" s="17"/>
      <c r="B54" s="90" t="s">
        <v>83</v>
      </c>
      <c r="C54" s="42" t="s">
        <v>32</v>
      </c>
      <c r="D54" s="42">
        <v>300</v>
      </c>
      <c r="E54" s="48"/>
      <c r="F54" s="44">
        <v>1</v>
      </c>
      <c r="G54" s="45">
        <f t="shared" si="1"/>
        <v>0</v>
      </c>
    </row>
    <row r="55" spans="1:10" ht="28.2" customHeight="1" x14ac:dyDescent="0.3">
      <c r="A55" s="17"/>
      <c r="B55" s="90" t="s">
        <v>83</v>
      </c>
      <c r="C55" s="42" t="s">
        <v>36</v>
      </c>
      <c r="D55" s="42">
        <v>400</v>
      </c>
      <c r="E55" s="48"/>
      <c r="F55" s="44">
        <v>1</v>
      </c>
      <c r="G55" s="45">
        <f t="shared" si="1"/>
        <v>0</v>
      </c>
    </row>
    <row r="56" spans="1:10" ht="28.2" customHeight="1" thickBot="1" x14ac:dyDescent="0.35">
      <c r="A56" s="18"/>
      <c r="B56" s="93" t="s">
        <v>83</v>
      </c>
      <c r="C56" s="38" t="s">
        <v>37</v>
      </c>
      <c r="D56" s="38">
        <v>550</v>
      </c>
      <c r="E56" s="46"/>
      <c r="F56" s="40">
        <v>1</v>
      </c>
      <c r="G56" s="41">
        <f t="shared" si="1"/>
        <v>0</v>
      </c>
    </row>
    <row r="57" spans="1:10" x14ac:dyDescent="0.3">
      <c r="A57" s="29" t="s">
        <v>30</v>
      </c>
      <c r="B57" s="30"/>
      <c r="C57" s="30"/>
      <c r="D57" s="30"/>
      <c r="E57" s="30"/>
      <c r="F57" s="31"/>
      <c r="G57" s="32">
        <f>SUM(G27:G56)</f>
        <v>0</v>
      </c>
    </row>
    <row r="58" spans="1:10" ht="15" thickBot="1" x14ac:dyDescent="0.35">
      <c r="A58" s="24"/>
      <c r="B58" s="25"/>
      <c r="C58" s="25"/>
      <c r="D58" s="25"/>
      <c r="E58" s="25"/>
      <c r="F58" s="26"/>
      <c r="G58" s="33"/>
    </row>
    <row r="60" spans="1:10" ht="60.6" customHeight="1" x14ac:dyDescent="0.3"/>
    <row r="61" spans="1:10" ht="15.6" x14ac:dyDescent="0.3">
      <c r="A61" s="2" t="s">
        <v>72</v>
      </c>
      <c r="B61" s="14"/>
      <c r="C61" s="14"/>
      <c r="D61" s="14"/>
      <c r="E61" s="14"/>
      <c r="F61" s="14"/>
      <c r="G61" s="14"/>
    </row>
    <row r="62" spans="1:10" ht="15" thickBot="1" x14ac:dyDescent="0.35"/>
    <row r="63" spans="1:10" ht="70.5" customHeight="1" thickBot="1" x14ac:dyDescent="0.35">
      <c r="A63" s="8" t="s">
        <v>0</v>
      </c>
      <c r="B63" s="9" t="s">
        <v>1</v>
      </c>
      <c r="C63" s="9" t="s">
        <v>70</v>
      </c>
      <c r="D63" s="9" t="s">
        <v>92</v>
      </c>
      <c r="E63" s="9" t="s">
        <v>40</v>
      </c>
      <c r="F63" s="9" t="s">
        <v>78</v>
      </c>
      <c r="G63" s="9" t="s">
        <v>2</v>
      </c>
    </row>
    <row r="64" spans="1:10" ht="15.75" customHeight="1" thickBot="1" x14ac:dyDescent="0.35">
      <c r="A64" s="99">
        <v>1</v>
      </c>
      <c r="B64" s="100">
        <v>2</v>
      </c>
      <c r="C64" s="100">
        <v>3</v>
      </c>
      <c r="D64" s="100">
        <v>4</v>
      </c>
      <c r="E64" s="100">
        <v>5</v>
      </c>
      <c r="F64" s="100">
        <v>6</v>
      </c>
      <c r="G64" s="100">
        <v>7</v>
      </c>
      <c r="J64" s="12"/>
    </row>
    <row r="65" spans="1:7" ht="20.100000000000001" customHeight="1" x14ac:dyDescent="0.3">
      <c r="A65" s="16" t="s">
        <v>3</v>
      </c>
      <c r="B65" s="92" t="s">
        <v>41</v>
      </c>
      <c r="C65" s="49">
        <v>1</v>
      </c>
      <c r="D65" s="49" t="s">
        <v>93</v>
      </c>
      <c r="E65" s="35"/>
      <c r="F65" s="36">
        <v>15</v>
      </c>
      <c r="G65" s="50">
        <f>D65*E65*F65</f>
        <v>0</v>
      </c>
    </row>
    <row r="66" spans="1:7" ht="20.100000000000001" customHeight="1" x14ac:dyDescent="0.3">
      <c r="A66" s="17"/>
      <c r="B66" s="90" t="s">
        <v>41</v>
      </c>
      <c r="C66" s="51" t="s">
        <v>57</v>
      </c>
      <c r="D66" s="51" t="s">
        <v>94</v>
      </c>
      <c r="E66" s="43"/>
      <c r="F66" s="44">
        <v>5</v>
      </c>
      <c r="G66" s="52">
        <f>D66*E66*F66</f>
        <v>0</v>
      </c>
    </row>
    <row r="67" spans="1:7" ht="20.100000000000001" customHeight="1" x14ac:dyDescent="0.3">
      <c r="A67" s="17"/>
      <c r="B67" s="90" t="s">
        <v>41</v>
      </c>
      <c r="C67" s="51" t="s">
        <v>58</v>
      </c>
      <c r="D67" s="51" t="s">
        <v>95</v>
      </c>
      <c r="E67" s="43"/>
      <c r="F67" s="44">
        <v>2</v>
      </c>
      <c r="G67" s="52">
        <f t="shared" ref="G67:G130" si="2">D67*E67*F67</f>
        <v>0</v>
      </c>
    </row>
    <row r="68" spans="1:7" ht="20.100000000000001" customHeight="1" thickBot="1" x14ac:dyDescent="0.35">
      <c r="A68" s="18"/>
      <c r="B68" s="93" t="s">
        <v>41</v>
      </c>
      <c r="C68" s="53" t="s">
        <v>59</v>
      </c>
      <c r="D68" s="53" t="s">
        <v>96</v>
      </c>
      <c r="E68" s="39"/>
      <c r="F68" s="40">
        <v>1</v>
      </c>
      <c r="G68" s="54">
        <f t="shared" si="2"/>
        <v>0</v>
      </c>
    </row>
    <row r="69" spans="1:7" ht="20.100000000000001" customHeight="1" x14ac:dyDescent="0.3">
      <c r="A69" s="64" t="s">
        <v>5</v>
      </c>
      <c r="B69" s="91" t="s">
        <v>43</v>
      </c>
      <c r="C69" s="75">
        <v>1</v>
      </c>
      <c r="D69" s="75" t="s">
        <v>93</v>
      </c>
      <c r="E69" s="66"/>
      <c r="F69" s="67">
        <v>10</v>
      </c>
      <c r="G69" s="76">
        <f t="shared" si="2"/>
        <v>0</v>
      </c>
    </row>
    <row r="70" spans="1:7" ht="20.100000000000001" customHeight="1" x14ac:dyDescent="0.3">
      <c r="A70" s="17"/>
      <c r="B70" s="91" t="s">
        <v>43</v>
      </c>
      <c r="C70" s="51" t="s">
        <v>57</v>
      </c>
      <c r="D70" s="51" t="s">
        <v>94</v>
      </c>
      <c r="E70" s="43"/>
      <c r="F70" s="44">
        <v>3</v>
      </c>
      <c r="G70" s="52">
        <f t="shared" si="2"/>
        <v>0</v>
      </c>
    </row>
    <row r="71" spans="1:7" ht="20.100000000000001" customHeight="1" x14ac:dyDescent="0.3">
      <c r="A71" s="17"/>
      <c r="B71" s="91" t="s">
        <v>43</v>
      </c>
      <c r="C71" s="51" t="s">
        <v>58</v>
      </c>
      <c r="D71" s="51" t="s">
        <v>95</v>
      </c>
      <c r="E71" s="43"/>
      <c r="F71" s="44">
        <v>1</v>
      </c>
      <c r="G71" s="52">
        <f t="shared" si="2"/>
        <v>0</v>
      </c>
    </row>
    <row r="72" spans="1:7" ht="20.100000000000001" customHeight="1" thickBot="1" x14ac:dyDescent="0.35">
      <c r="A72" s="69"/>
      <c r="B72" s="98" t="s">
        <v>43</v>
      </c>
      <c r="C72" s="77" t="s">
        <v>59</v>
      </c>
      <c r="D72" s="77" t="s">
        <v>96</v>
      </c>
      <c r="E72" s="71"/>
      <c r="F72" s="72">
        <v>1</v>
      </c>
      <c r="G72" s="78">
        <f t="shared" si="2"/>
        <v>0</v>
      </c>
    </row>
    <row r="73" spans="1:7" ht="20.100000000000001" customHeight="1" x14ac:dyDescent="0.3">
      <c r="A73" s="16" t="s">
        <v>6</v>
      </c>
      <c r="B73" s="92" t="s">
        <v>45</v>
      </c>
      <c r="C73" s="55" t="s">
        <v>57</v>
      </c>
      <c r="D73" s="55" t="s">
        <v>94</v>
      </c>
      <c r="E73" s="56"/>
      <c r="F73" s="36">
        <v>10</v>
      </c>
      <c r="G73" s="50">
        <f t="shared" si="2"/>
        <v>0</v>
      </c>
    </row>
    <row r="74" spans="1:7" ht="20.100000000000001" customHeight="1" x14ac:dyDescent="0.3">
      <c r="A74" s="17"/>
      <c r="B74" s="90" t="s">
        <v>45</v>
      </c>
      <c r="C74" s="57" t="s">
        <v>58</v>
      </c>
      <c r="D74" s="57" t="s">
        <v>95</v>
      </c>
      <c r="E74" s="58"/>
      <c r="F74" s="44">
        <v>3</v>
      </c>
      <c r="G74" s="52">
        <f t="shared" si="2"/>
        <v>0</v>
      </c>
    </row>
    <row r="75" spans="1:7" ht="20.100000000000001" customHeight="1" thickBot="1" x14ac:dyDescent="0.35">
      <c r="A75" s="18"/>
      <c r="B75" s="93" t="s">
        <v>45</v>
      </c>
      <c r="C75" s="59" t="s">
        <v>59</v>
      </c>
      <c r="D75" s="59" t="s">
        <v>96</v>
      </c>
      <c r="E75" s="60"/>
      <c r="F75" s="40">
        <v>2</v>
      </c>
      <c r="G75" s="54">
        <f t="shared" si="2"/>
        <v>0</v>
      </c>
    </row>
    <row r="76" spans="1:7" ht="20.100000000000001" customHeight="1" x14ac:dyDescent="0.3">
      <c r="A76" s="64" t="s">
        <v>7</v>
      </c>
      <c r="B76" s="91" t="s">
        <v>46</v>
      </c>
      <c r="C76" s="79">
        <v>1</v>
      </c>
      <c r="D76" s="79" t="s">
        <v>93</v>
      </c>
      <c r="E76" s="66"/>
      <c r="F76" s="67">
        <v>5</v>
      </c>
      <c r="G76" s="76">
        <f t="shared" si="2"/>
        <v>0</v>
      </c>
    </row>
    <row r="77" spans="1:7" ht="20.100000000000001" customHeight="1" x14ac:dyDescent="0.3">
      <c r="A77" s="17"/>
      <c r="B77" s="90" t="s">
        <v>46</v>
      </c>
      <c r="C77" s="57" t="s">
        <v>57</v>
      </c>
      <c r="D77" s="57" t="s">
        <v>94</v>
      </c>
      <c r="E77" s="43"/>
      <c r="F77" s="44">
        <v>10</v>
      </c>
      <c r="G77" s="52">
        <f t="shared" si="2"/>
        <v>0</v>
      </c>
    </row>
    <row r="78" spans="1:7" ht="20.100000000000001" customHeight="1" x14ac:dyDescent="0.3">
      <c r="A78" s="17"/>
      <c r="B78" s="91" t="s">
        <v>46</v>
      </c>
      <c r="C78" s="61" t="s">
        <v>58</v>
      </c>
      <c r="D78" s="61" t="s">
        <v>95</v>
      </c>
      <c r="E78" s="43"/>
      <c r="F78" s="44">
        <v>5</v>
      </c>
      <c r="G78" s="52">
        <f t="shared" si="2"/>
        <v>0</v>
      </c>
    </row>
    <row r="79" spans="1:7" ht="20.100000000000001" customHeight="1" x14ac:dyDescent="0.3">
      <c r="A79" s="17"/>
      <c r="B79" s="90" t="s">
        <v>46</v>
      </c>
      <c r="C79" s="57" t="s">
        <v>59</v>
      </c>
      <c r="D79" s="57" t="s">
        <v>96</v>
      </c>
      <c r="E79" s="43"/>
      <c r="F79" s="44">
        <v>3</v>
      </c>
      <c r="G79" s="52">
        <f t="shared" si="2"/>
        <v>0</v>
      </c>
    </row>
    <row r="80" spans="1:7" ht="20.100000000000001" customHeight="1" x14ac:dyDescent="0.3">
      <c r="A80" s="17"/>
      <c r="B80" s="91" t="s">
        <v>46</v>
      </c>
      <c r="C80" s="57" t="s">
        <v>44</v>
      </c>
      <c r="D80" s="57" t="s">
        <v>97</v>
      </c>
      <c r="E80" s="43"/>
      <c r="F80" s="44">
        <v>1</v>
      </c>
      <c r="G80" s="52">
        <f t="shared" si="2"/>
        <v>0</v>
      </c>
    </row>
    <row r="81" spans="1:7" ht="20.100000000000001" customHeight="1" thickBot="1" x14ac:dyDescent="0.35">
      <c r="A81" s="69"/>
      <c r="B81" s="94" t="s">
        <v>46</v>
      </c>
      <c r="C81" s="77" t="s">
        <v>42</v>
      </c>
      <c r="D81" s="77" t="s">
        <v>98</v>
      </c>
      <c r="E81" s="71"/>
      <c r="F81" s="72">
        <v>1</v>
      </c>
      <c r="G81" s="78">
        <f t="shared" si="2"/>
        <v>0</v>
      </c>
    </row>
    <row r="82" spans="1:7" ht="20.100000000000001" customHeight="1" x14ac:dyDescent="0.3">
      <c r="A82" s="16" t="s">
        <v>8</v>
      </c>
      <c r="B82" s="92" t="s">
        <v>47</v>
      </c>
      <c r="C82" s="55">
        <v>1</v>
      </c>
      <c r="D82" s="55" t="s">
        <v>93</v>
      </c>
      <c r="E82" s="35"/>
      <c r="F82" s="36">
        <v>5</v>
      </c>
      <c r="G82" s="50">
        <f t="shared" si="2"/>
        <v>0</v>
      </c>
    </row>
    <row r="83" spans="1:7" ht="20.100000000000001" customHeight="1" x14ac:dyDescent="0.3">
      <c r="A83" s="17"/>
      <c r="B83" s="90" t="s">
        <v>47</v>
      </c>
      <c r="C83" s="57" t="s">
        <v>57</v>
      </c>
      <c r="D83" s="57" t="s">
        <v>94</v>
      </c>
      <c r="E83" s="43"/>
      <c r="F83" s="44">
        <v>10</v>
      </c>
      <c r="G83" s="52">
        <f t="shared" si="2"/>
        <v>0</v>
      </c>
    </row>
    <row r="84" spans="1:7" ht="20.100000000000001" customHeight="1" x14ac:dyDescent="0.3">
      <c r="A84" s="17"/>
      <c r="B84" s="90" t="s">
        <v>47</v>
      </c>
      <c r="C84" s="61" t="s">
        <v>58</v>
      </c>
      <c r="D84" s="61" t="s">
        <v>95</v>
      </c>
      <c r="E84" s="43"/>
      <c r="F84" s="44">
        <v>5</v>
      </c>
      <c r="G84" s="52">
        <f t="shared" si="2"/>
        <v>0</v>
      </c>
    </row>
    <row r="85" spans="1:7" ht="20.100000000000001" customHeight="1" x14ac:dyDescent="0.3">
      <c r="A85" s="17"/>
      <c r="B85" s="90" t="s">
        <v>47</v>
      </c>
      <c r="C85" s="57" t="s">
        <v>59</v>
      </c>
      <c r="D85" s="57" t="s">
        <v>96</v>
      </c>
      <c r="E85" s="43"/>
      <c r="F85" s="44">
        <v>3</v>
      </c>
      <c r="G85" s="52">
        <f t="shared" si="2"/>
        <v>0</v>
      </c>
    </row>
    <row r="86" spans="1:7" ht="20.100000000000001" customHeight="1" x14ac:dyDescent="0.3">
      <c r="A86" s="17"/>
      <c r="B86" s="90" t="s">
        <v>47</v>
      </c>
      <c r="C86" s="57" t="s">
        <v>44</v>
      </c>
      <c r="D86" s="57" t="s">
        <v>97</v>
      </c>
      <c r="E86" s="43"/>
      <c r="F86" s="44">
        <v>1</v>
      </c>
      <c r="G86" s="52">
        <f t="shared" si="2"/>
        <v>0</v>
      </c>
    </row>
    <row r="87" spans="1:7" ht="20.100000000000001" customHeight="1" thickBot="1" x14ac:dyDescent="0.35">
      <c r="A87" s="18"/>
      <c r="B87" s="93" t="s">
        <v>47</v>
      </c>
      <c r="C87" s="53" t="s">
        <v>42</v>
      </c>
      <c r="D87" s="53" t="s">
        <v>98</v>
      </c>
      <c r="E87" s="39"/>
      <c r="F87" s="40">
        <v>1</v>
      </c>
      <c r="G87" s="54">
        <f t="shared" si="2"/>
        <v>0</v>
      </c>
    </row>
    <row r="88" spans="1:7" ht="20.100000000000001" customHeight="1" x14ac:dyDescent="0.3">
      <c r="A88" s="64" t="s">
        <v>9</v>
      </c>
      <c r="B88" s="91" t="s">
        <v>48</v>
      </c>
      <c r="C88" s="79" t="s">
        <v>60</v>
      </c>
      <c r="D88" s="79" t="s">
        <v>97</v>
      </c>
      <c r="E88" s="66"/>
      <c r="F88" s="67">
        <v>5</v>
      </c>
      <c r="G88" s="76">
        <f t="shared" si="2"/>
        <v>0</v>
      </c>
    </row>
    <row r="89" spans="1:7" ht="20.100000000000001" customHeight="1" x14ac:dyDescent="0.3">
      <c r="A89" s="17"/>
      <c r="B89" s="90" t="s">
        <v>48</v>
      </c>
      <c r="C89" s="57" t="s">
        <v>49</v>
      </c>
      <c r="D89" s="57" t="s">
        <v>99</v>
      </c>
      <c r="E89" s="43"/>
      <c r="F89" s="44">
        <v>5</v>
      </c>
      <c r="G89" s="52">
        <f t="shared" si="2"/>
        <v>0</v>
      </c>
    </row>
    <row r="90" spans="1:7" ht="20.100000000000001" customHeight="1" x14ac:dyDescent="0.3">
      <c r="A90" s="17"/>
      <c r="B90" s="91" t="s">
        <v>48</v>
      </c>
      <c r="C90" s="61" t="s">
        <v>34</v>
      </c>
      <c r="D90" s="61" t="s">
        <v>100</v>
      </c>
      <c r="E90" s="43"/>
      <c r="F90" s="44">
        <v>3</v>
      </c>
      <c r="G90" s="52">
        <f t="shared" si="2"/>
        <v>0</v>
      </c>
    </row>
    <row r="91" spans="1:7" ht="20.100000000000001" customHeight="1" x14ac:dyDescent="0.3">
      <c r="A91" s="17"/>
      <c r="B91" s="90" t="s">
        <v>48</v>
      </c>
      <c r="C91" s="51" t="s">
        <v>32</v>
      </c>
      <c r="D91" s="51" t="s">
        <v>101</v>
      </c>
      <c r="E91" s="43"/>
      <c r="F91" s="44">
        <v>3</v>
      </c>
      <c r="G91" s="52">
        <f t="shared" si="2"/>
        <v>0</v>
      </c>
    </row>
    <row r="92" spans="1:7" ht="20.100000000000001" customHeight="1" thickBot="1" x14ac:dyDescent="0.35">
      <c r="A92" s="69"/>
      <c r="B92" s="98" t="s">
        <v>48</v>
      </c>
      <c r="C92" s="77" t="s">
        <v>50</v>
      </c>
      <c r="D92" s="77" t="s">
        <v>102</v>
      </c>
      <c r="E92" s="71"/>
      <c r="F92" s="72">
        <v>2</v>
      </c>
      <c r="G92" s="78">
        <f t="shared" si="2"/>
        <v>0</v>
      </c>
    </row>
    <row r="93" spans="1:7" ht="20.100000000000001" customHeight="1" x14ac:dyDescent="0.3">
      <c r="A93" s="16" t="s">
        <v>10</v>
      </c>
      <c r="B93" s="92" t="s">
        <v>51</v>
      </c>
      <c r="C93" s="55" t="s">
        <v>60</v>
      </c>
      <c r="D93" s="55" t="s">
        <v>97</v>
      </c>
      <c r="E93" s="35"/>
      <c r="F93" s="36">
        <v>15</v>
      </c>
      <c r="G93" s="50">
        <f t="shared" si="2"/>
        <v>0</v>
      </c>
    </row>
    <row r="94" spans="1:7" ht="20.100000000000001" customHeight="1" x14ac:dyDescent="0.3">
      <c r="A94" s="17"/>
      <c r="B94" s="90" t="s">
        <v>51</v>
      </c>
      <c r="C94" s="51" t="s">
        <v>49</v>
      </c>
      <c r="D94" s="57" t="s">
        <v>99</v>
      </c>
      <c r="E94" s="43"/>
      <c r="F94" s="44">
        <v>15</v>
      </c>
      <c r="G94" s="52">
        <f t="shared" si="2"/>
        <v>0</v>
      </c>
    </row>
    <row r="95" spans="1:7" ht="20.100000000000001" customHeight="1" x14ac:dyDescent="0.3">
      <c r="A95" s="17"/>
      <c r="B95" s="90" t="s">
        <v>51</v>
      </c>
      <c r="C95" s="51" t="s">
        <v>34</v>
      </c>
      <c r="D95" s="61" t="s">
        <v>100</v>
      </c>
      <c r="E95" s="43"/>
      <c r="F95" s="44">
        <v>5</v>
      </c>
      <c r="G95" s="52">
        <f t="shared" si="2"/>
        <v>0</v>
      </c>
    </row>
    <row r="96" spans="1:7" ht="20.100000000000001" customHeight="1" x14ac:dyDescent="0.3">
      <c r="A96" s="17"/>
      <c r="B96" s="90" t="s">
        <v>51</v>
      </c>
      <c r="C96" s="51" t="s">
        <v>32</v>
      </c>
      <c r="D96" s="51" t="s">
        <v>101</v>
      </c>
      <c r="E96" s="43"/>
      <c r="F96" s="44">
        <v>3</v>
      </c>
      <c r="G96" s="52">
        <f t="shared" si="2"/>
        <v>0</v>
      </c>
    </row>
    <row r="97" spans="1:7" ht="20.100000000000001" customHeight="1" thickBot="1" x14ac:dyDescent="0.35">
      <c r="A97" s="18"/>
      <c r="B97" s="93" t="s">
        <v>51</v>
      </c>
      <c r="C97" s="53" t="s">
        <v>50</v>
      </c>
      <c r="D97" s="53" t="s">
        <v>102</v>
      </c>
      <c r="E97" s="39"/>
      <c r="F97" s="40">
        <v>2</v>
      </c>
      <c r="G97" s="54">
        <f t="shared" si="2"/>
        <v>0</v>
      </c>
    </row>
    <row r="98" spans="1:7" ht="20.100000000000001" customHeight="1" x14ac:dyDescent="0.3">
      <c r="A98" s="64" t="s">
        <v>11</v>
      </c>
      <c r="B98" s="91" t="s">
        <v>67</v>
      </c>
      <c r="C98" s="79" t="s">
        <v>60</v>
      </c>
      <c r="D98" s="79" t="s">
        <v>97</v>
      </c>
      <c r="E98" s="66"/>
      <c r="F98" s="67">
        <v>10</v>
      </c>
      <c r="G98" s="76">
        <f t="shared" si="2"/>
        <v>0</v>
      </c>
    </row>
    <row r="99" spans="1:7" ht="20.25" customHeight="1" x14ac:dyDescent="0.3">
      <c r="A99" s="17"/>
      <c r="B99" s="90" t="s">
        <v>67</v>
      </c>
      <c r="C99" s="51" t="s">
        <v>49</v>
      </c>
      <c r="D99" s="57" t="s">
        <v>99</v>
      </c>
      <c r="E99" s="43"/>
      <c r="F99" s="44">
        <v>10</v>
      </c>
      <c r="G99" s="52">
        <f t="shared" si="2"/>
        <v>0</v>
      </c>
    </row>
    <row r="100" spans="1:7" ht="20.100000000000001" customHeight="1" x14ac:dyDescent="0.3">
      <c r="A100" s="17"/>
      <c r="B100" s="91" t="s">
        <v>67</v>
      </c>
      <c r="C100" s="51" t="s">
        <v>34</v>
      </c>
      <c r="D100" s="61" t="s">
        <v>100</v>
      </c>
      <c r="E100" s="43"/>
      <c r="F100" s="44">
        <v>5</v>
      </c>
      <c r="G100" s="52">
        <f t="shared" si="2"/>
        <v>0</v>
      </c>
    </row>
    <row r="101" spans="1:7" ht="20.100000000000001" customHeight="1" x14ac:dyDescent="0.3">
      <c r="A101" s="17"/>
      <c r="B101" s="90" t="s">
        <v>67</v>
      </c>
      <c r="C101" s="51" t="s">
        <v>32</v>
      </c>
      <c r="D101" s="51" t="s">
        <v>101</v>
      </c>
      <c r="E101" s="43"/>
      <c r="F101" s="44">
        <v>3</v>
      </c>
      <c r="G101" s="52">
        <f t="shared" si="2"/>
        <v>0</v>
      </c>
    </row>
    <row r="102" spans="1:7" ht="20.100000000000001" customHeight="1" thickBot="1" x14ac:dyDescent="0.35">
      <c r="A102" s="69"/>
      <c r="B102" s="98" t="s">
        <v>67</v>
      </c>
      <c r="C102" s="77" t="s">
        <v>50</v>
      </c>
      <c r="D102" s="77" t="s">
        <v>102</v>
      </c>
      <c r="E102" s="71"/>
      <c r="F102" s="72">
        <v>2</v>
      </c>
      <c r="G102" s="78">
        <f t="shared" si="2"/>
        <v>0</v>
      </c>
    </row>
    <row r="103" spans="1:7" ht="20.100000000000001" customHeight="1" x14ac:dyDescent="0.3">
      <c r="A103" s="16" t="s">
        <v>12</v>
      </c>
      <c r="B103" s="92" t="s">
        <v>68</v>
      </c>
      <c r="C103" s="55" t="s">
        <v>60</v>
      </c>
      <c r="D103" s="55" t="s">
        <v>97</v>
      </c>
      <c r="E103" s="35"/>
      <c r="F103" s="36">
        <v>2</v>
      </c>
      <c r="G103" s="50">
        <f t="shared" si="2"/>
        <v>0</v>
      </c>
    </row>
    <row r="104" spans="1:7" ht="20.100000000000001" customHeight="1" x14ac:dyDescent="0.3">
      <c r="A104" s="17"/>
      <c r="B104" s="90" t="s">
        <v>68</v>
      </c>
      <c r="C104" s="51" t="s">
        <v>49</v>
      </c>
      <c r="D104" s="51" t="s">
        <v>99</v>
      </c>
      <c r="E104" s="43"/>
      <c r="F104" s="44">
        <v>2</v>
      </c>
      <c r="G104" s="52">
        <f t="shared" si="2"/>
        <v>0</v>
      </c>
    </row>
    <row r="105" spans="1:7" ht="20.100000000000001" customHeight="1" x14ac:dyDescent="0.3">
      <c r="A105" s="17"/>
      <c r="B105" s="90" t="s">
        <v>68</v>
      </c>
      <c r="C105" s="51" t="s">
        <v>34</v>
      </c>
      <c r="D105" s="51" t="s">
        <v>100</v>
      </c>
      <c r="E105" s="43"/>
      <c r="F105" s="44">
        <v>2</v>
      </c>
      <c r="G105" s="52">
        <f t="shared" si="2"/>
        <v>0</v>
      </c>
    </row>
    <row r="106" spans="1:7" ht="20.100000000000001" customHeight="1" x14ac:dyDescent="0.3">
      <c r="A106" s="17"/>
      <c r="B106" s="90" t="s">
        <v>68</v>
      </c>
      <c r="C106" s="51" t="s">
        <v>32</v>
      </c>
      <c r="D106" s="51" t="s">
        <v>101</v>
      </c>
      <c r="E106" s="43"/>
      <c r="F106" s="44">
        <v>1</v>
      </c>
      <c r="G106" s="52">
        <f t="shared" si="2"/>
        <v>0</v>
      </c>
    </row>
    <row r="107" spans="1:7" ht="20.100000000000001" customHeight="1" x14ac:dyDescent="0.3">
      <c r="A107" s="17"/>
      <c r="B107" s="90" t="s">
        <v>68</v>
      </c>
      <c r="C107" s="51" t="s">
        <v>50</v>
      </c>
      <c r="D107" s="51" t="s">
        <v>102</v>
      </c>
      <c r="E107" s="43"/>
      <c r="F107" s="44">
        <v>1</v>
      </c>
      <c r="G107" s="52">
        <f t="shared" si="2"/>
        <v>0</v>
      </c>
    </row>
    <row r="108" spans="1:7" ht="20.100000000000001" customHeight="1" thickBot="1" x14ac:dyDescent="0.35">
      <c r="A108" s="18"/>
      <c r="B108" s="93" t="s">
        <v>68</v>
      </c>
      <c r="C108" s="53" t="s">
        <v>37</v>
      </c>
      <c r="D108" s="53" t="s">
        <v>103</v>
      </c>
      <c r="E108" s="39"/>
      <c r="F108" s="40">
        <v>1</v>
      </c>
      <c r="G108" s="54">
        <f t="shared" si="2"/>
        <v>0</v>
      </c>
    </row>
    <row r="109" spans="1:7" ht="20.100000000000001" customHeight="1" x14ac:dyDescent="0.3">
      <c r="A109" s="64" t="s">
        <v>13</v>
      </c>
      <c r="B109" s="91" t="s">
        <v>52</v>
      </c>
      <c r="C109" s="79" t="s">
        <v>60</v>
      </c>
      <c r="D109" s="79" t="s">
        <v>97</v>
      </c>
      <c r="E109" s="66"/>
      <c r="F109" s="67">
        <v>10</v>
      </c>
      <c r="G109" s="76">
        <f t="shared" si="2"/>
        <v>0</v>
      </c>
    </row>
    <row r="110" spans="1:7" ht="20.100000000000001" customHeight="1" x14ac:dyDescent="0.3">
      <c r="A110" s="17"/>
      <c r="B110" s="90" t="s">
        <v>52</v>
      </c>
      <c r="C110" s="51" t="s">
        <v>49</v>
      </c>
      <c r="D110" s="51" t="s">
        <v>99</v>
      </c>
      <c r="E110" s="43"/>
      <c r="F110" s="44">
        <v>10</v>
      </c>
      <c r="G110" s="52">
        <f t="shared" si="2"/>
        <v>0</v>
      </c>
    </row>
    <row r="111" spans="1:7" ht="20.100000000000001" customHeight="1" x14ac:dyDescent="0.3">
      <c r="A111" s="17"/>
      <c r="B111" s="91" t="s">
        <v>52</v>
      </c>
      <c r="C111" s="51" t="s">
        <v>34</v>
      </c>
      <c r="D111" s="51" t="s">
        <v>100</v>
      </c>
      <c r="E111" s="43"/>
      <c r="F111" s="44">
        <v>5</v>
      </c>
      <c r="G111" s="52">
        <f t="shared" si="2"/>
        <v>0</v>
      </c>
    </row>
    <row r="112" spans="1:7" ht="20.100000000000001" customHeight="1" x14ac:dyDescent="0.3">
      <c r="A112" s="17"/>
      <c r="B112" s="90" t="s">
        <v>52</v>
      </c>
      <c r="C112" s="51" t="s">
        <v>32</v>
      </c>
      <c r="D112" s="51" t="s">
        <v>101</v>
      </c>
      <c r="E112" s="43"/>
      <c r="F112" s="44">
        <v>5</v>
      </c>
      <c r="G112" s="52">
        <f t="shared" si="2"/>
        <v>0</v>
      </c>
    </row>
    <row r="113" spans="1:7" ht="20.100000000000001" customHeight="1" x14ac:dyDescent="0.3">
      <c r="A113" s="17"/>
      <c r="B113" s="91" t="s">
        <v>52</v>
      </c>
      <c r="C113" s="51" t="s">
        <v>50</v>
      </c>
      <c r="D113" s="51" t="s">
        <v>102</v>
      </c>
      <c r="E113" s="43"/>
      <c r="F113" s="44">
        <v>5</v>
      </c>
      <c r="G113" s="52">
        <f t="shared" si="2"/>
        <v>0</v>
      </c>
    </row>
    <row r="114" spans="1:7" ht="20.100000000000001" customHeight="1" thickBot="1" x14ac:dyDescent="0.35">
      <c r="A114" s="69"/>
      <c r="B114" s="90" t="s">
        <v>52</v>
      </c>
      <c r="C114" s="77" t="s">
        <v>37</v>
      </c>
      <c r="D114" s="77" t="s">
        <v>103</v>
      </c>
      <c r="E114" s="71"/>
      <c r="F114" s="72">
        <v>5</v>
      </c>
      <c r="G114" s="78">
        <f t="shared" si="2"/>
        <v>0</v>
      </c>
    </row>
    <row r="115" spans="1:7" ht="20.100000000000001" customHeight="1" x14ac:dyDescent="0.3">
      <c r="A115" s="16" t="s">
        <v>14</v>
      </c>
      <c r="B115" s="92" t="s">
        <v>53</v>
      </c>
      <c r="C115" s="55" t="s">
        <v>60</v>
      </c>
      <c r="D115" s="55" t="s">
        <v>97</v>
      </c>
      <c r="E115" s="35"/>
      <c r="F115" s="36">
        <v>3</v>
      </c>
      <c r="G115" s="50">
        <f t="shared" si="2"/>
        <v>0</v>
      </c>
    </row>
    <row r="116" spans="1:7" ht="20.100000000000001" customHeight="1" thickBot="1" x14ac:dyDescent="0.35">
      <c r="A116" s="17"/>
      <c r="B116" s="90" t="s">
        <v>53</v>
      </c>
      <c r="C116" s="51" t="s">
        <v>49</v>
      </c>
      <c r="D116" s="51" t="s">
        <v>99</v>
      </c>
      <c r="E116" s="43"/>
      <c r="F116" s="44">
        <v>3</v>
      </c>
      <c r="G116" s="52">
        <f t="shared" si="2"/>
        <v>0</v>
      </c>
    </row>
    <row r="117" spans="1:7" ht="20.100000000000001" customHeight="1" x14ac:dyDescent="0.3">
      <c r="A117" s="17"/>
      <c r="B117" s="92" t="s">
        <v>53</v>
      </c>
      <c r="C117" s="51" t="s">
        <v>34</v>
      </c>
      <c r="D117" s="51" t="s">
        <v>100</v>
      </c>
      <c r="E117" s="43"/>
      <c r="F117" s="44">
        <v>3</v>
      </c>
      <c r="G117" s="52">
        <f t="shared" si="2"/>
        <v>0</v>
      </c>
    </row>
    <row r="118" spans="1:7" ht="20.100000000000001" customHeight="1" thickBot="1" x14ac:dyDescent="0.35">
      <c r="A118" s="17"/>
      <c r="B118" s="90" t="s">
        <v>53</v>
      </c>
      <c r="C118" s="51" t="s">
        <v>32</v>
      </c>
      <c r="D118" s="51" t="s">
        <v>101</v>
      </c>
      <c r="E118" s="43"/>
      <c r="F118" s="44">
        <v>2</v>
      </c>
      <c r="G118" s="52">
        <f t="shared" si="2"/>
        <v>0</v>
      </c>
    </row>
    <row r="119" spans="1:7" ht="20.100000000000001" customHeight="1" x14ac:dyDescent="0.3">
      <c r="A119" s="17"/>
      <c r="B119" s="92" t="s">
        <v>53</v>
      </c>
      <c r="C119" s="51" t="s">
        <v>50</v>
      </c>
      <c r="D119" s="51" t="s">
        <v>102</v>
      </c>
      <c r="E119" s="43"/>
      <c r="F119" s="44">
        <v>2</v>
      </c>
      <c r="G119" s="52">
        <f t="shared" si="2"/>
        <v>0</v>
      </c>
    </row>
    <row r="120" spans="1:7" ht="20.100000000000001" customHeight="1" thickBot="1" x14ac:dyDescent="0.35">
      <c r="A120" s="69"/>
      <c r="B120" s="94" t="s">
        <v>53</v>
      </c>
      <c r="C120" s="77" t="s">
        <v>37</v>
      </c>
      <c r="D120" s="77" t="s">
        <v>103</v>
      </c>
      <c r="E120" s="71"/>
      <c r="F120" s="72">
        <v>2</v>
      </c>
      <c r="G120" s="78">
        <f t="shared" si="2"/>
        <v>0</v>
      </c>
    </row>
    <row r="121" spans="1:7" ht="20.100000000000001" customHeight="1" x14ac:dyDescent="0.3">
      <c r="A121" s="16" t="s">
        <v>15</v>
      </c>
      <c r="B121" s="92" t="s">
        <v>73</v>
      </c>
      <c r="C121" s="55" t="s">
        <v>60</v>
      </c>
      <c r="D121" s="55" t="s">
        <v>97</v>
      </c>
      <c r="E121" s="35"/>
      <c r="F121" s="36">
        <v>1</v>
      </c>
      <c r="G121" s="50">
        <f t="shared" si="2"/>
        <v>0</v>
      </c>
    </row>
    <row r="122" spans="1:7" ht="20.100000000000001" customHeight="1" x14ac:dyDescent="0.3">
      <c r="A122" s="17"/>
      <c r="B122" s="90" t="s">
        <v>73</v>
      </c>
      <c r="C122" s="51" t="s">
        <v>49</v>
      </c>
      <c r="D122" s="51" t="s">
        <v>99</v>
      </c>
      <c r="E122" s="43"/>
      <c r="F122" s="44">
        <v>1</v>
      </c>
      <c r="G122" s="52">
        <f t="shared" si="2"/>
        <v>0</v>
      </c>
    </row>
    <row r="123" spans="1:7" ht="20.100000000000001" customHeight="1" x14ac:dyDescent="0.3">
      <c r="A123" s="17"/>
      <c r="B123" s="90" t="s">
        <v>73</v>
      </c>
      <c r="C123" s="51" t="s">
        <v>34</v>
      </c>
      <c r="D123" s="51" t="s">
        <v>100</v>
      </c>
      <c r="E123" s="43"/>
      <c r="F123" s="44">
        <v>2</v>
      </c>
      <c r="G123" s="52">
        <f t="shared" si="2"/>
        <v>0</v>
      </c>
    </row>
    <row r="124" spans="1:7" ht="20.100000000000001" customHeight="1" x14ac:dyDescent="0.3">
      <c r="A124" s="17"/>
      <c r="B124" s="90" t="s">
        <v>73</v>
      </c>
      <c r="C124" s="51" t="s">
        <v>32</v>
      </c>
      <c r="D124" s="51" t="s">
        <v>101</v>
      </c>
      <c r="E124" s="43"/>
      <c r="F124" s="44">
        <v>2</v>
      </c>
      <c r="G124" s="52">
        <f t="shared" si="2"/>
        <v>0</v>
      </c>
    </row>
    <row r="125" spans="1:7" ht="20.100000000000001" customHeight="1" x14ac:dyDescent="0.3">
      <c r="A125" s="17"/>
      <c r="B125" s="90" t="s">
        <v>73</v>
      </c>
      <c r="C125" s="51" t="s">
        <v>50</v>
      </c>
      <c r="D125" s="51" t="s">
        <v>102</v>
      </c>
      <c r="E125" s="43"/>
      <c r="F125" s="44">
        <v>2</v>
      </c>
      <c r="G125" s="52">
        <f t="shared" si="2"/>
        <v>0</v>
      </c>
    </row>
    <row r="126" spans="1:7" ht="20.100000000000001" customHeight="1" thickBot="1" x14ac:dyDescent="0.35">
      <c r="A126" s="18"/>
      <c r="B126" s="93" t="s">
        <v>73</v>
      </c>
      <c r="C126" s="53" t="s">
        <v>37</v>
      </c>
      <c r="D126" s="53" t="s">
        <v>103</v>
      </c>
      <c r="E126" s="39"/>
      <c r="F126" s="40">
        <v>1</v>
      </c>
      <c r="G126" s="54">
        <f t="shared" si="2"/>
        <v>0</v>
      </c>
    </row>
    <row r="127" spans="1:7" ht="20.100000000000001" customHeight="1" x14ac:dyDescent="0.3">
      <c r="A127" s="64" t="s">
        <v>16</v>
      </c>
      <c r="B127" s="91" t="s">
        <v>69</v>
      </c>
      <c r="C127" s="79" t="s">
        <v>60</v>
      </c>
      <c r="D127" s="79" t="s">
        <v>97</v>
      </c>
      <c r="E127" s="66"/>
      <c r="F127" s="67">
        <v>2</v>
      </c>
      <c r="G127" s="76">
        <f t="shared" si="2"/>
        <v>0</v>
      </c>
    </row>
    <row r="128" spans="1:7" ht="20.100000000000001" customHeight="1" x14ac:dyDescent="0.3">
      <c r="A128" s="17"/>
      <c r="B128" s="91" t="s">
        <v>69</v>
      </c>
      <c r="C128" s="51" t="s">
        <v>49</v>
      </c>
      <c r="D128" s="51" t="s">
        <v>99</v>
      </c>
      <c r="E128" s="43"/>
      <c r="F128" s="44">
        <v>2</v>
      </c>
      <c r="G128" s="52">
        <f t="shared" si="2"/>
        <v>0</v>
      </c>
    </row>
    <row r="129" spans="1:7" ht="20.100000000000001" customHeight="1" x14ac:dyDescent="0.3">
      <c r="A129" s="17"/>
      <c r="B129" s="91" t="s">
        <v>69</v>
      </c>
      <c r="C129" s="51" t="s">
        <v>34</v>
      </c>
      <c r="D129" s="51" t="s">
        <v>100</v>
      </c>
      <c r="E129" s="43"/>
      <c r="F129" s="44">
        <v>1</v>
      </c>
      <c r="G129" s="52">
        <f t="shared" si="2"/>
        <v>0</v>
      </c>
    </row>
    <row r="130" spans="1:7" ht="20.100000000000001" customHeight="1" thickBot="1" x14ac:dyDescent="0.35">
      <c r="A130" s="69"/>
      <c r="B130" s="98" t="s">
        <v>69</v>
      </c>
      <c r="C130" s="77" t="s">
        <v>32</v>
      </c>
      <c r="D130" s="77" t="s">
        <v>101</v>
      </c>
      <c r="E130" s="71"/>
      <c r="F130" s="72">
        <v>1</v>
      </c>
      <c r="G130" s="78">
        <f t="shared" si="2"/>
        <v>0</v>
      </c>
    </row>
    <row r="131" spans="1:7" ht="20.100000000000001" customHeight="1" x14ac:dyDescent="0.3">
      <c r="A131" s="16" t="s">
        <v>17</v>
      </c>
      <c r="B131" s="92" t="s">
        <v>74</v>
      </c>
      <c r="C131" s="55" t="s">
        <v>60</v>
      </c>
      <c r="D131" s="55" t="s">
        <v>97</v>
      </c>
      <c r="E131" s="35"/>
      <c r="F131" s="36">
        <v>10</v>
      </c>
      <c r="G131" s="50">
        <f t="shared" ref="G131:G194" si="3">D131*E131*F131</f>
        <v>0</v>
      </c>
    </row>
    <row r="132" spans="1:7" ht="20.100000000000001" customHeight="1" x14ac:dyDescent="0.3">
      <c r="A132" s="17"/>
      <c r="B132" s="90" t="s">
        <v>74</v>
      </c>
      <c r="C132" s="51" t="s">
        <v>49</v>
      </c>
      <c r="D132" s="51" t="s">
        <v>99</v>
      </c>
      <c r="E132" s="43"/>
      <c r="F132" s="44">
        <v>10</v>
      </c>
      <c r="G132" s="52">
        <f t="shared" si="3"/>
        <v>0</v>
      </c>
    </row>
    <row r="133" spans="1:7" ht="20.100000000000001" customHeight="1" x14ac:dyDescent="0.3">
      <c r="A133" s="17"/>
      <c r="B133" s="90" t="s">
        <v>74</v>
      </c>
      <c r="C133" s="51" t="s">
        <v>34</v>
      </c>
      <c r="D133" s="51" t="s">
        <v>100</v>
      </c>
      <c r="E133" s="43"/>
      <c r="F133" s="44">
        <v>5</v>
      </c>
      <c r="G133" s="52">
        <f t="shared" si="3"/>
        <v>0</v>
      </c>
    </row>
    <row r="134" spans="1:7" ht="20.100000000000001" customHeight="1" x14ac:dyDescent="0.3">
      <c r="A134" s="17"/>
      <c r="B134" s="90" t="s">
        <v>74</v>
      </c>
      <c r="C134" s="51" t="s">
        <v>32</v>
      </c>
      <c r="D134" s="51" t="s">
        <v>101</v>
      </c>
      <c r="E134" s="43"/>
      <c r="F134" s="44">
        <v>5</v>
      </c>
      <c r="G134" s="52">
        <f t="shared" si="3"/>
        <v>0</v>
      </c>
    </row>
    <row r="135" spans="1:7" ht="20.100000000000001" customHeight="1" x14ac:dyDescent="0.3">
      <c r="A135" s="17"/>
      <c r="B135" s="90" t="s">
        <v>74</v>
      </c>
      <c r="C135" s="51" t="s">
        <v>50</v>
      </c>
      <c r="D135" s="51" t="s">
        <v>102</v>
      </c>
      <c r="E135" s="43"/>
      <c r="F135" s="44">
        <v>3</v>
      </c>
      <c r="G135" s="52">
        <f t="shared" si="3"/>
        <v>0</v>
      </c>
    </row>
    <row r="136" spans="1:7" ht="20.100000000000001" customHeight="1" thickBot="1" x14ac:dyDescent="0.35">
      <c r="A136" s="18"/>
      <c r="B136" s="93" t="s">
        <v>74</v>
      </c>
      <c r="C136" s="53" t="s">
        <v>37</v>
      </c>
      <c r="D136" s="53" t="s">
        <v>103</v>
      </c>
      <c r="E136" s="39"/>
      <c r="F136" s="40">
        <v>3</v>
      </c>
      <c r="G136" s="54">
        <f t="shared" si="3"/>
        <v>0</v>
      </c>
    </row>
    <row r="137" spans="1:7" ht="20.100000000000001" customHeight="1" x14ac:dyDescent="0.3">
      <c r="A137" s="64" t="s">
        <v>18</v>
      </c>
      <c r="B137" s="91" t="s">
        <v>76</v>
      </c>
      <c r="C137" s="79" t="s">
        <v>60</v>
      </c>
      <c r="D137" s="79" t="s">
        <v>97</v>
      </c>
      <c r="E137" s="66"/>
      <c r="F137" s="67">
        <v>5</v>
      </c>
      <c r="G137" s="76">
        <f t="shared" si="3"/>
        <v>0</v>
      </c>
    </row>
    <row r="138" spans="1:7" ht="20.100000000000001" customHeight="1" x14ac:dyDescent="0.3">
      <c r="A138" s="17"/>
      <c r="B138" s="91" t="s">
        <v>76</v>
      </c>
      <c r="C138" s="57" t="s">
        <v>49</v>
      </c>
      <c r="D138" s="57" t="s">
        <v>99</v>
      </c>
      <c r="E138" s="43"/>
      <c r="F138" s="44">
        <v>5</v>
      </c>
      <c r="G138" s="52">
        <f t="shared" si="3"/>
        <v>0</v>
      </c>
    </row>
    <row r="139" spans="1:7" ht="20.100000000000001" customHeight="1" x14ac:dyDescent="0.3">
      <c r="A139" s="17"/>
      <c r="B139" s="91" t="s">
        <v>76</v>
      </c>
      <c r="C139" s="57" t="s">
        <v>34</v>
      </c>
      <c r="D139" s="57" t="s">
        <v>100</v>
      </c>
      <c r="E139" s="43"/>
      <c r="F139" s="44">
        <v>5</v>
      </c>
      <c r="G139" s="52">
        <f t="shared" si="3"/>
        <v>0</v>
      </c>
    </row>
    <row r="140" spans="1:7" ht="20.100000000000001" customHeight="1" x14ac:dyDescent="0.3">
      <c r="A140" s="17"/>
      <c r="B140" s="91" t="s">
        <v>76</v>
      </c>
      <c r="C140" s="57" t="s">
        <v>32</v>
      </c>
      <c r="D140" s="57" t="s">
        <v>101</v>
      </c>
      <c r="E140" s="43"/>
      <c r="F140" s="44">
        <v>3</v>
      </c>
      <c r="G140" s="52">
        <f t="shared" si="3"/>
        <v>0</v>
      </c>
    </row>
    <row r="141" spans="1:7" ht="20.100000000000001" customHeight="1" x14ac:dyDescent="0.3">
      <c r="A141" s="17"/>
      <c r="B141" s="91" t="s">
        <v>76</v>
      </c>
      <c r="C141" s="57" t="s">
        <v>50</v>
      </c>
      <c r="D141" s="57" t="s">
        <v>102</v>
      </c>
      <c r="E141" s="43"/>
      <c r="F141" s="44">
        <v>4</v>
      </c>
      <c r="G141" s="52">
        <f t="shared" si="3"/>
        <v>0</v>
      </c>
    </row>
    <row r="142" spans="1:7" ht="20.100000000000001" customHeight="1" thickBot="1" x14ac:dyDescent="0.35">
      <c r="A142" s="69"/>
      <c r="B142" s="98" t="s">
        <v>76</v>
      </c>
      <c r="C142" s="80" t="s">
        <v>37</v>
      </c>
      <c r="D142" s="80" t="s">
        <v>103</v>
      </c>
      <c r="E142" s="71"/>
      <c r="F142" s="72">
        <v>4</v>
      </c>
      <c r="G142" s="78">
        <f t="shared" si="3"/>
        <v>0</v>
      </c>
    </row>
    <row r="143" spans="1:7" ht="20.100000000000001" customHeight="1" x14ac:dyDescent="0.3">
      <c r="A143" s="16" t="s">
        <v>19</v>
      </c>
      <c r="B143" s="92" t="s">
        <v>75</v>
      </c>
      <c r="C143" s="55" t="s">
        <v>60</v>
      </c>
      <c r="D143" s="55" t="s">
        <v>97</v>
      </c>
      <c r="E143" s="35"/>
      <c r="F143" s="36">
        <v>5</v>
      </c>
      <c r="G143" s="50">
        <f t="shared" si="3"/>
        <v>0</v>
      </c>
    </row>
    <row r="144" spans="1:7" ht="20.100000000000001" customHeight="1" x14ac:dyDescent="0.3">
      <c r="A144" s="17"/>
      <c r="B144" s="90" t="s">
        <v>75</v>
      </c>
      <c r="C144" s="57" t="s">
        <v>49</v>
      </c>
      <c r="D144" s="57" t="s">
        <v>99</v>
      </c>
      <c r="E144" s="43"/>
      <c r="F144" s="44">
        <v>5</v>
      </c>
      <c r="G144" s="52">
        <f t="shared" si="3"/>
        <v>0</v>
      </c>
    </row>
    <row r="145" spans="1:7" ht="20.100000000000001" customHeight="1" x14ac:dyDescent="0.3">
      <c r="A145" s="17"/>
      <c r="B145" s="90" t="s">
        <v>75</v>
      </c>
      <c r="C145" s="57" t="s">
        <v>34</v>
      </c>
      <c r="D145" s="57" t="s">
        <v>100</v>
      </c>
      <c r="E145" s="43"/>
      <c r="F145" s="44">
        <v>10</v>
      </c>
      <c r="G145" s="52">
        <f t="shared" si="3"/>
        <v>0</v>
      </c>
    </row>
    <row r="146" spans="1:7" ht="20.100000000000001" customHeight="1" x14ac:dyDescent="0.3">
      <c r="A146" s="17"/>
      <c r="B146" s="90" t="s">
        <v>75</v>
      </c>
      <c r="C146" s="57" t="s">
        <v>32</v>
      </c>
      <c r="D146" s="57" t="s">
        <v>101</v>
      </c>
      <c r="E146" s="43"/>
      <c r="F146" s="44">
        <v>5</v>
      </c>
      <c r="G146" s="52">
        <f t="shared" si="3"/>
        <v>0</v>
      </c>
    </row>
    <row r="147" spans="1:7" ht="20.100000000000001" customHeight="1" x14ac:dyDescent="0.3">
      <c r="A147" s="17"/>
      <c r="B147" s="90" t="s">
        <v>75</v>
      </c>
      <c r="C147" s="57" t="s">
        <v>50</v>
      </c>
      <c r="D147" s="57" t="s">
        <v>102</v>
      </c>
      <c r="E147" s="43"/>
      <c r="F147" s="44">
        <v>5</v>
      </c>
      <c r="G147" s="52">
        <f t="shared" si="3"/>
        <v>0</v>
      </c>
    </row>
    <row r="148" spans="1:7" ht="20.100000000000001" customHeight="1" thickBot="1" x14ac:dyDescent="0.35">
      <c r="A148" s="18"/>
      <c r="B148" s="93" t="s">
        <v>75</v>
      </c>
      <c r="C148" s="62" t="s">
        <v>37</v>
      </c>
      <c r="D148" s="62" t="s">
        <v>103</v>
      </c>
      <c r="E148" s="39"/>
      <c r="F148" s="40">
        <v>5</v>
      </c>
      <c r="G148" s="54">
        <f t="shared" si="3"/>
        <v>0</v>
      </c>
    </row>
    <row r="149" spans="1:7" ht="20.100000000000001" customHeight="1" x14ac:dyDescent="0.3">
      <c r="A149" s="64" t="s">
        <v>20</v>
      </c>
      <c r="B149" s="91" t="s">
        <v>54</v>
      </c>
      <c r="C149" s="79" t="s">
        <v>60</v>
      </c>
      <c r="D149" s="79" t="s">
        <v>97</v>
      </c>
      <c r="E149" s="66"/>
      <c r="F149" s="67">
        <v>15</v>
      </c>
      <c r="G149" s="76">
        <f t="shared" si="3"/>
        <v>0</v>
      </c>
    </row>
    <row r="150" spans="1:7" ht="20.100000000000001" customHeight="1" x14ac:dyDescent="0.3">
      <c r="A150" s="17"/>
      <c r="B150" s="91" t="s">
        <v>54</v>
      </c>
      <c r="C150" s="57" t="s">
        <v>49</v>
      </c>
      <c r="D150" s="57" t="s">
        <v>99</v>
      </c>
      <c r="E150" s="43"/>
      <c r="F150" s="44">
        <v>10</v>
      </c>
      <c r="G150" s="52">
        <f t="shared" si="3"/>
        <v>0</v>
      </c>
    </row>
    <row r="151" spans="1:7" ht="20.100000000000001" customHeight="1" x14ac:dyDescent="0.3">
      <c r="A151" s="17"/>
      <c r="B151" s="91" t="s">
        <v>54</v>
      </c>
      <c r="C151" s="57" t="s">
        <v>34</v>
      </c>
      <c r="D151" s="57" t="s">
        <v>100</v>
      </c>
      <c r="E151" s="43"/>
      <c r="F151" s="44">
        <v>5</v>
      </c>
      <c r="G151" s="52">
        <f t="shared" si="3"/>
        <v>0</v>
      </c>
    </row>
    <row r="152" spans="1:7" ht="20.100000000000001" customHeight="1" x14ac:dyDescent="0.3">
      <c r="A152" s="17"/>
      <c r="B152" s="91" t="s">
        <v>54</v>
      </c>
      <c r="C152" s="57" t="s">
        <v>32</v>
      </c>
      <c r="D152" s="57" t="s">
        <v>101</v>
      </c>
      <c r="E152" s="43"/>
      <c r="F152" s="44">
        <v>2</v>
      </c>
      <c r="G152" s="52">
        <f t="shared" si="3"/>
        <v>0</v>
      </c>
    </row>
    <row r="153" spans="1:7" ht="20.100000000000001" customHeight="1" x14ac:dyDescent="0.3">
      <c r="A153" s="17"/>
      <c r="B153" s="91" t="s">
        <v>54</v>
      </c>
      <c r="C153" s="57" t="s">
        <v>50</v>
      </c>
      <c r="D153" s="57" t="s">
        <v>102</v>
      </c>
      <c r="E153" s="43"/>
      <c r="F153" s="44">
        <v>2</v>
      </c>
      <c r="G153" s="52">
        <f t="shared" si="3"/>
        <v>0</v>
      </c>
    </row>
    <row r="154" spans="1:7" ht="20.100000000000001" customHeight="1" thickBot="1" x14ac:dyDescent="0.35">
      <c r="A154" s="69"/>
      <c r="B154" s="98" t="s">
        <v>54</v>
      </c>
      <c r="C154" s="80" t="s">
        <v>37</v>
      </c>
      <c r="D154" s="80" t="s">
        <v>103</v>
      </c>
      <c r="E154" s="71"/>
      <c r="F154" s="72">
        <v>2</v>
      </c>
      <c r="G154" s="78">
        <f t="shared" si="3"/>
        <v>0</v>
      </c>
    </row>
    <row r="155" spans="1:7" ht="20.100000000000001" customHeight="1" x14ac:dyDescent="0.3">
      <c r="A155" s="16" t="s">
        <v>21</v>
      </c>
      <c r="B155" s="92" t="s">
        <v>84</v>
      </c>
      <c r="C155" s="55" t="s">
        <v>60</v>
      </c>
      <c r="D155" s="55" t="s">
        <v>97</v>
      </c>
      <c r="E155" s="35"/>
      <c r="F155" s="36">
        <v>2</v>
      </c>
      <c r="G155" s="50">
        <f t="shared" si="3"/>
        <v>0</v>
      </c>
    </row>
    <row r="156" spans="1:7" ht="20.100000000000001" customHeight="1" x14ac:dyDescent="0.3">
      <c r="A156" s="17"/>
      <c r="B156" s="90" t="s">
        <v>84</v>
      </c>
      <c r="C156" s="51" t="s">
        <v>49</v>
      </c>
      <c r="D156" s="51" t="s">
        <v>99</v>
      </c>
      <c r="E156" s="43"/>
      <c r="F156" s="44">
        <v>2</v>
      </c>
      <c r="G156" s="52">
        <f t="shared" si="3"/>
        <v>0</v>
      </c>
    </row>
    <row r="157" spans="1:7" ht="20.100000000000001" customHeight="1" x14ac:dyDescent="0.3">
      <c r="A157" s="17"/>
      <c r="B157" s="90" t="s">
        <v>84</v>
      </c>
      <c r="C157" s="51" t="s">
        <v>34</v>
      </c>
      <c r="D157" s="51" t="s">
        <v>100</v>
      </c>
      <c r="E157" s="43"/>
      <c r="F157" s="44">
        <v>3</v>
      </c>
      <c r="G157" s="52">
        <f t="shared" si="3"/>
        <v>0</v>
      </c>
    </row>
    <row r="158" spans="1:7" ht="20.100000000000001" customHeight="1" x14ac:dyDescent="0.3">
      <c r="A158" s="17"/>
      <c r="B158" s="90" t="s">
        <v>84</v>
      </c>
      <c r="C158" s="51" t="s">
        <v>32</v>
      </c>
      <c r="D158" s="51" t="s">
        <v>101</v>
      </c>
      <c r="E158" s="43"/>
      <c r="F158" s="44">
        <v>5</v>
      </c>
      <c r="G158" s="52">
        <f t="shared" si="3"/>
        <v>0</v>
      </c>
    </row>
    <row r="159" spans="1:7" ht="20.100000000000001" customHeight="1" x14ac:dyDescent="0.3">
      <c r="A159" s="17"/>
      <c r="B159" s="90" t="s">
        <v>84</v>
      </c>
      <c r="C159" s="51" t="s">
        <v>50</v>
      </c>
      <c r="D159" s="51" t="s">
        <v>102</v>
      </c>
      <c r="E159" s="43"/>
      <c r="F159" s="44">
        <v>5</v>
      </c>
      <c r="G159" s="52">
        <f t="shared" si="3"/>
        <v>0</v>
      </c>
    </row>
    <row r="160" spans="1:7" ht="20.100000000000001" customHeight="1" thickBot="1" x14ac:dyDescent="0.35">
      <c r="A160" s="18"/>
      <c r="B160" s="93" t="s">
        <v>84</v>
      </c>
      <c r="C160" s="53" t="s">
        <v>37</v>
      </c>
      <c r="D160" s="53" t="s">
        <v>103</v>
      </c>
      <c r="E160" s="39"/>
      <c r="F160" s="40">
        <v>3</v>
      </c>
      <c r="G160" s="54">
        <f t="shared" si="3"/>
        <v>0</v>
      </c>
    </row>
    <row r="161" spans="1:7" ht="20.100000000000001" customHeight="1" x14ac:dyDescent="0.3">
      <c r="A161" s="64" t="s">
        <v>22</v>
      </c>
      <c r="B161" s="91" t="s">
        <v>85</v>
      </c>
      <c r="C161" s="79" t="s">
        <v>60</v>
      </c>
      <c r="D161" s="79" t="s">
        <v>97</v>
      </c>
      <c r="E161" s="66"/>
      <c r="F161" s="67">
        <v>2</v>
      </c>
      <c r="G161" s="76">
        <f t="shared" si="3"/>
        <v>0</v>
      </c>
    </row>
    <row r="162" spans="1:7" ht="20.100000000000001" customHeight="1" x14ac:dyDescent="0.3">
      <c r="A162" s="17"/>
      <c r="B162" s="91" t="s">
        <v>85</v>
      </c>
      <c r="C162" s="57" t="s">
        <v>49</v>
      </c>
      <c r="D162" s="57" t="s">
        <v>99</v>
      </c>
      <c r="E162" s="43"/>
      <c r="F162" s="44">
        <v>2</v>
      </c>
      <c r="G162" s="52">
        <f t="shared" si="3"/>
        <v>0</v>
      </c>
    </row>
    <row r="163" spans="1:7" ht="20.100000000000001" customHeight="1" x14ac:dyDescent="0.3">
      <c r="A163" s="17"/>
      <c r="B163" s="91" t="s">
        <v>85</v>
      </c>
      <c r="C163" s="57" t="s">
        <v>34</v>
      </c>
      <c r="D163" s="57" t="s">
        <v>100</v>
      </c>
      <c r="E163" s="43"/>
      <c r="F163" s="44">
        <v>3</v>
      </c>
      <c r="G163" s="52">
        <f t="shared" si="3"/>
        <v>0</v>
      </c>
    </row>
    <row r="164" spans="1:7" ht="20.100000000000001" customHeight="1" x14ac:dyDescent="0.3">
      <c r="A164" s="17"/>
      <c r="B164" s="91" t="s">
        <v>85</v>
      </c>
      <c r="C164" s="57" t="s">
        <v>32</v>
      </c>
      <c r="D164" s="57" t="s">
        <v>101</v>
      </c>
      <c r="E164" s="43"/>
      <c r="F164" s="44">
        <v>5</v>
      </c>
      <c r="G164" s="52">
        <f t="shared" si="3"/>
        <v>0</v>
      </c>
    </row>
    <row r="165" spans="1:7" ht="20.100000000000001" customHeight="1" x14ac:dyDescent="0.3">
      <c r="A165" s="17"/>
      <c r="B165" s="91" t="s">
        <v>85</v>
      </c>
      <c r="C165" s="57" t="s">
        <v>50</v>
      </c>
      <c r="D165" s="57" t="s">
        <v>102</v>
      </c>
      <c r="E165" s="43"/>
      <c r="F165" s="44">
        <v>5</v>
      </c>
      <c r="G165" s="52">
        <f t="shared" si="3"/>
        <v>0</v>
      </c>
    </row>
    <row r="166" spans="1:7" ht="20.100000000000001" customHeight="1" thickBot="1" x14ac:dyDescent="0.35">
      <c r="A166" s="69"/>
      <c r="B166" s="98" t="s">
        <v>85</v>
      </c>
      <c r="C166" s="80" t="s">
        <v>37</v>
      </c>
      <c r="D166" s="80" t="s">
        <v>103</v>
      </c>
      <c r="E166" s="71"/>
      <c r="F166" s="72">
        <v>3</v>
      </c>
      <c r="G166" s="78">
        <f t="shared" si="3"/>
        <v>0</v>
      </c>
    </row>
    <row r="167" spans="1:7" ht="20.100000000000001" customHeight="1" x14ac:dyDescent="0.3">
      <c r="A167" s="16" t="s">
        <v>62</v>
      </c>
      <c r="B167" s="92" t="s">
        <v>61</v>
      </c>
      <c r="C167" s="55" t="s">
        <v>34</v>
      </c>
      <c r="D167" s="55" t="s">
        <v>100</v>
      </c>
      <c r="E167" s="35"/>
      <c r="F167" s="36">
        <v>1</v>
      </c>
      <c r="G167" s="50">
        <f t="shared" si="3"/>
        <v>0</v>
      </c>
    </row>
    <row r="168" spans="1:7" ht="20.100000000000001" customHeight="1" x14ac:dyDescent="0.3">
      <c r="A168" s="17"/>
      <c r="B168" s="90" t="s">
        <v>61</v>
      </c>
      <c r="C168" s="57" t="s">
        <v>32</v>
      </c>
      <c r="D168" s="57" t="s">
        <v>101</v>
      </c>
      <c r="E168" s="43"/>
      <c r="F168" s="44">
        <v>1</v>
      </c>
      <c r="G168" s="52">
        <f t="shared" si="3"/>
        <v>0</v>
      </c>
    </row>
    <row r="169" spans="1:7" ht="20.100000000000001" customHeight="1" x14ac:dyDescent="0.3">
      <c r="A169" s="17"/>
      <c r="B169" s="90" t="s">
        <v>61</v>
      </c>
      <c r="C169" s="57" t="s">
        <v>50</v>
      </c>
      <c r="D169" s="57" t="s">
        <v>102</v>
      </c>
      <c r="E169" s="43"/>
      <c r="F169" s="44">
        <v>1</v>
      </c>
      <c r="G169" s="52">
        <f t="shared" si="3"/>
        <v>0</v>
      </c>
    </row>
    <row r="170" spans="1:7" ht="20.100000000000001" customHeight="1" thickBot="1" x14ac:dyDescent="0.35">
      <c r="A170" s="18"/>
      <c r="B170" s="93" t="s">
        <v>61</v>
      </c>
      <c r="C170" s="62" t="s">
        <v>37</v>
      </c>
      <c r="D170" s="62" t="s">
        <v>103</v>
      </c>
      <c r="E170" s="39"/>
      <c r="F170" s="40">
        <v>5</v>
      </c>
      <c r="G170" s="54">
        <f t="shared" si="3"/>
        <v>0</v>
      </c>
    </row>
    <row r="171" spans="1:7" ht="20.100000000000001" customHeight="1" x14ac:dyDescent="0.3">
      <c r="A171" s="64" t="s">
        <v>23</v>
      </c>
      <c r="B171" s="91" t="s">
        <v>55</v>
      </c>
      <c r="C171" s="79" t="s">
        <v>60</v>
      </c>
      <c r="D171" s="79" t="s">
        <v>97</v>
      </c>
      <c r="E171" s="66"/>
      <c r="F171" s="67">
        <v>3</v>
      </c>
      <c r="G171" s="76">
        <f t="shared" si="3"/>
        <v>0</v>
      </c>
    </row>
    <row r="172" spans="1:7" ht="20.100000000000001" customHeight="1" x14ac:dyDescent="0.3">
      <c r="A172" s="17"/>
      <c r="B172" s="91" t="s">
        <v>55</v>
      </c>
      <c r="C172" s="51" t="s">
        <v>49</v>
      </c>
      <c r="D172" s="51" t="s">
        <v>99</v>
      </c>
      <c r="E172" s="43"/>
      <c r="F172" s="44">
        <v>5</v>
      </c>
      <c r="G172" s="52">
        <f t="shared" si="3"/>
        <v>0</v>
      </c>
    </row>
    <row r="173" spans="1:7" ht="20.100000000000001" customHeight="1" x14ac:dyDescent="0.3">
      <c r="A173" s="17"/>
      <c r="B173" s="91" t="s">
        <v>55</v>
      </c>
      <c r="C173" s="51" t="s">
        <v>34</v>
      </c>
      <c r="D173" s="51" t="s">
        <v>100</v>
      </c>
      <c r="E173" s="43"/>
      <c r="F173" s="44">
        <v>3</v>
      </c>
      <c r="G173" s="52">
        <f t="shared" si="3"/>
        <v>0</v>
      </c>
    </row>
    <row r="174" spans="1:7" ht="20.100000000000001" customHeight="1" x14ac:dyDescent="0.3">
      <c r="A174" s="17"/>
      <c r="B174" s="91" t="s">
        <v>55</v>
      </c>
      <c r="C174" s="51" t="s">
        <v>32</v>
      </c>
      <c r="D174" s="51" t="s">
        <v>101</v>
      </c>
      <c r="E174" s="43"/>
      <c r="F174" s="44">
        <v>3</v>
      </c>
      <c r="G174" s="52">
        <f t="shared" si="3"/>
        <v>0</v>
      </c>
    </row>
    <row r="175" spans="1:7" ht="20.100000000000001" customHeight="1" x14ac:dyDescent="0.3">
      <c r="A175" s="17"/>
      <c r="B175" s="91" t="s">
        <v>55</v>
      </c>
      <c r="C175" s="51" t="s">
        <v>50</v>
      </c>
      <c r="D175" s="51" t="s">
        <v>102</v>
      </c>
      <c r="E175" s="43"/>
      <c r="F175" s="44">
        <v>3</v>
      </c>
      <c r="G175" s="52">
        <f t="shared" si="3"/>
        <v>0</v>
      </c>
    </row>
    <row r="176" spans="1:7" ht="20.100000000000001" customHeight="1" thickBot="1" x14ac:dyDescent="0.35">
      <c r="A176" s="69"/>
      <c r="B176" s="98" t="s">
        <v>55</v>
      </c>
      <c r="C176" s="77" t="s">
        <v>37</v>
      </c>
      <c r="D176" s="77" t="s">
        <v>103</v>
      </c>
      <c r="E176" s="71"/>
      <c r="F176" s="72">
        <v>1</v>
      </c>
      <c r="G176" s="78">
        <f t="shared" si="3"/>
        <v>0</v>
      </c>
    </row>
    <row r="177" spans="1:7" ht="20.100000000000001" customHeight="1" x14ac:dyDescent="0.3">
      <c r="A177" s="16" t="s">
        <v>24</v>
      </c>
      <c r="B177" s="92" t="s">
        <v>56</v>
      </c>
      <c r="C177" s="55" t="s">
        <v>60</v>
      </c>
      <c r="D177" s="55" t="s">
        <v>97</v>
      </c>
      <c r="E177" s="35"/>
      <c r="F177" s="36">
        <v>3</v>
      </c>
      <c r="G177" s="50">
        <f t="shared" si="3"/>
        <v>0</v>
      </c>
    </row>
    <row r="178" spans="1:7" ht="20.100000000000001" customHeight="1" x14ac:dyDescent="0.3">
      <c r="A178" s="17"/>
      <c r="B178" s="90" t="s">
        <v>56</v>
      </c>
      <c r="C178" s="57" t="s">
        <v>49</v>
      </c>
      <c r="D178" s="57" t="s">
        <v>99</v>
      </c>
      <c r="E178" s="43"/>
      <c r="F178" s="44">
        <v>5</v>
      </c>
      <c r="G178" s="52">
        <f t="shared" si="3"/>
        <v>0</v>
      </c>
    </row>
    <row r="179" spans="1:7" ht="20.100000000000001" customHeight="1" x14ac:dyDescent="0.3">
      <c r="A179" s="17"/>
      <c r="B179" s="90" t="s">
        <v>56</v>
      </c>
      <c r="C179" s="57" t="s">
        <v>34</v>
      </c>
      <c r="D179" s="57" t="s">
        <v>100</v>
      </c>
      <c r="E179" s="43"/>
      <c r="F179" s="44">
        <v>3</v>
      </c>
      <c r="G179" s="52">
        <f t="shared" si="3"/>
        <v>0</v>
      </c>
    </row>
    <row r="180" spans="1:7" ht="20.100000000000001" customHeight="1" x14ac:dyDescent="0.3">
      <c r="A180" s="17"/>
      <c r="B180" s="90" t="s">
        <v>56</v>
      </c>
      <c r="C180" s="57" t="s">
        <v>32</v>
      </c>
      <c r="D180" s="57" t="s">
        <v>101</v>
      </c>
      <c r="E180" s="43"/>
      <c r="F180" s="44">
        <v>3</v>
      </c>
      <c r="G180" s="52">
        <f t="shared" si="3"/>
        <v>0</v>
      </c>
    </row>
    <row r="181" spans="1:7" ht="20.100000000000001" customHeight="1" x14ac:dyDescent="0.3">
      <c r="A181" s="17"/>
      <c r="B181" s="90" t="s">
        <v>56</v>
      </c>
      <c r="C181" s="57" t="s">
        <v>50</v>
      </c>
      <c r="D181" s="57" t="s">
        <v>102</v>
      </c>
      <c r="E181" s="43"/>
      <c r="F181" s="44">
        <v>3</v>
      </c>
      <c r="G181" s="52">
        <f t="shared" si="3"/>
        <v>0</v>
      </c>
    </row>
    <row r="182" spans="1:7" ht="20.100000000000001" customHeight="1" thickBot="1" x14ac:dyDescent="0.35">
      <c r="A182" s="18"/>
      <c r="B182" s="93" t="s">
        <v>56</v>
      </c>
      <c r="C182" s="62" t="s">
        <v>37</v>
      </c>
      <c r="D182" s="62" t="s">
        <v>103</v>
      </c>
      <c r="E182" s="39"/>
      <c r="F182" s="40">
        <v>1</v>
      </c>
      <c r="G182" s="54">
        <f t="shared" si="3"/>
        <v>0</v>
      </c>
    </row>
    <row r="183" spans="1:7" ht="28.8" customHeight="1" x14ac:dyDescent="0.3">
      <c r="A183" s="64" t="s">
        <v>25</v>
      </c>
      <c r="B183" s="91" t="s">
        <v>86</v>
      </c>
      <c r="C183" s="79" t="s">
        <v>60</v>
      </c>
      <c r="D183" s="79" t="s">
        <v>97</v>
      </c>
      <c r="E183" s="66"/>
      <c r="F183" s="67">
        <v>40</v>
      </c>
      <c r="G183" s="76">
        <f t="shared" si="3"/>
        <v>0</v>
      </c>
    </row>
    <row r="184" spans="1:7" ht="28.8" customHeight="1" x14ac:dyDescent="0.3">
      <c r="A184" s="17"/>
      <c r="B184" s="91" t="s">
        <v>86</v>
      </c>
      <c r="C184" s="51" t="s">
        <v>49</v>
      </c>
      <c r="D184" s="51" t="s">
        <v>99</v>
      </c>
      <c r="E184" s="43"/>
      <c r="F184" s="44">
        <v>40</v>
      </c>
      <c r="G184" s="52">
        <f t="shared" si="3"/>
        <v>0</v>
      </c>
    </row>
    <row r="185" spans="1:7" ht="28.8" customHeight="1" thickBot="1" x14ac:dyDescent="0.35">
      <c r="A185" s="69"/>
      <c r="B185" s="98" t="s">
        <v>86</v>
      </c>
      <c r="C185" s="77" t="s">
        <v>34</v>
      </c>
      <c r="D185" s="77" t="s">
        <v>100</v>
      </c>
      <c r="E185" s="71"/>
      <c r="F185" s="72">
        <v>20</v>
      </c>
      <c r="G185" s="78">
        <f t="shared" si="3"/>
        <v>0</v>
      </c>
    </row>
    <row r="186" spans="1:7" ht="31.2" customHeight="1" x14ac:dyDescent="0.3">
      <c r="A186" s="16" t="s">
        <v>26</v>
      </c>
      <c r="B186" s="92" t="s">
        <v>87</v>
      </c>
      <c r="C186" s="55" t="s">
        <v>60</v>
      </c>
      <c r="D186" s="55" t="s">
        <v>97</v>
      </c>
      <c r="E186" s="35"/>
      <c r="F186" s="36">
        <v>40</v>
      </c>
      <c r="G186" s="50">
        <f t="shared" si="3"/>
        <v>0</v>
      </c>
    </row>
    <row r="187" spans="1:7" ht="31.2" customHeight="1" x14ac:dyDescent="0.3">
      <c r="A187" s="17"/>
      <c r="B187" s="90" t="s">
        <v>87</v>
      </c>
      <c r="C187" s="57" t="s">
        <v>49</v>
      </c>
      <c r="D187" s="57" t="s">
        <v>99</v>
      </c>
      <c r="E187" s="43"/>
      <c r="F187" s="44">
        <v>40</v>
      </c>
      <c r="G187" s="52">
        <f t="shared" si="3"/>
        <v>0</v>
      </c>
    </row>
    <row r="188" spans="1:7" ht="31.2" customHeight="1" thickBot="1" x14ac:dyDescent="0.35">
      <c r="A188" s="69"/>
      <c r="B188" s="94" t="s">
        <v>87</v>
      </c>
      <c r="C188" s="80" t="s">
        <v>34</v>
      </c>
      <c r="D188" s="80" t="s">
        <v>100</v>
      </c>
      <c r="E188" s="71"/>
      <c r="F188" s="72">
        <v>20</v>
      </c>
      <c r="G188" s="78">
        <f t="shared" si="3"/>
        <v>0</v>
      </c>
    </row>
    <row r="189" spans="1:7" ht="42.6" customHeight="1" x14ac:dyDescent="0.3">
      <c r="A189" s="16" t="s">
        <v>27</v>
      </c>
      <c r="B189" s="92" t="s">
        <v>88</v>
      </c>
      <c r="C189" s="55" t="s">
        <v>60</v>
      </c>
      <c r="D189" s="55" t="s">
        <v>97</v>
      </c>
      <c r="E189" s="35"/>
      <c r="F189" s="36">
        <v>10</v>
      </c>
      <c r="G189" s="50">
        <f t="shared" si="3"/>
        <v>0</v>
      </c>
    </row>
    <row r="190" spans="1:7" ht="42.6" customHeight="1" x14ac:dyDescent="0.3">
      <c r="A190" s="17"/>
      <c r="B190" s="90" t="s">
        <v>88</v>
      </c>
      <c r="C190" s="57" t="s">
        <v>49</v>
      </c>
      <c r="D190" s="57" t="s">
        <v>99</v>
      </c>
      <c r="E190" s="43"/>
      <c r="F190" s="44">
        <v>10</v>
      </c>
      <c r="G190" s="52">
        <f t="shared" si="3"/>
        <v>0</v>
      </c>
    </row>
    <row r="191" spans="1:7" ht="42.6" customHeight="1" x14ac:dyDescent="0.3">
      <c r="A191" s="17"/>
      <c r="B191" s="90" t="s">
        <v>88</v>
      </c>
      <c r="C191" s="57" t="s">
        <v>34</v>
      </c>
      <c r="D191" s="57" t="s">
        <v>100</v>
      </c>
      <c r="E191" s="43"/>
      <c r="F191" s="44">
        <v>5</v>
      </c>
      <c r="G191" s="52">
        <f t="shared" si="3"/>
        <v>0</v>
      </c>
    </row>
    <row r="192" spans="1:7" ht="42.6" customHeight="1" x14ac:dyDescent="0.3">
      <c r="A192" s="17"/>
      <c r="B192" s="90" t="s">
        <v>88</v>
      </c>
      <c r="C192" s="57" t="s">
        <v>32</v>
      </c>
      <c r="D192" s="57" t="s">
        <v>101</v>
      </c>
      <c r="E192" s="43"/>
      <c r="F192" s="44">
        <v>5</v>
      </c>
      <c r="G192" s="52">
        <f t="shared" si="3"/>
        <v>0</v>
      </c>
    </row>
    <row r="193" spans="1:7" ht="42.6" customHeight="1" x14ac:dyDescent="0.3">
      <c r="A193" s="17"/>
      <c r="B193" s="90" t="s">
        <v>88</v>
      </c>
      <c r="C193" s="57" t="s">
        <v>50</v>
      </c>
      <c r="D193" s="57" t="s">
        <v>102</v>
      </c>
      <c r="E193" s="43"/>
      <c r="F193" s="44">
        <v>3</v>
      </c>
      <c r="G193" s="52">
        <f t="shared" si="3"/>
        <v>0</v>
      </c>
    </row>
    <row r="194" spans="1:7" ht="42.6" customHeight="1" thickBot="1" x14ac:dyDescent="0.35">
      <c r="A194" s="69"/>
      <c r="B194" s="94" t="s">
        <v>88</v>
      </c>
      <c r="C194" s="80" t="s">
        <v>37</v>
      </c>
      <c r="D194" s="80" t="s">
        <v>103</v>
      </c>
      <c r="E194" s="71"/>
      <c r="F194" s="72">
        <v>3</v>
      </c>
      <c r="G194" s="78">
        <f t="shared" si="3"/>
        <v>0</v>
      </c>
    </row>
    <row r="195" spans="1:7" ht="42.6" customHeight="1" x14ac:dyDescent="0.3">
      <c r="A195" s="16" t="s">
        <v>28</v>
      </c>
      <c r="B195" s="92" t="s">
        <v>89</v>
      </c>
      <c r="C195" s="55" t="s">
        <v>60</v>
      </c>
      <c r="D195" s="55" t="s">
        <v>97</v>
      </c>
      <c r="E195" s="35"/>
      <c r="F195" s="36">
        <v>5</v>
      </c>
      <c r="G195" s="50">
        <f t="shared" ref="G195:G206" si="4">D195*E195*F195</f>
        <v>0</v>
      </c>
    </row>
    <row r="196" spans="1:7" ht="42.6" customHeight="1" x14ac:dyDescent="0.3">
      <c r="A196" s="17"/>
      <c r="B196" s="90" t="s">
        <v>89</v>
      </c>
      <c r="C196" s="57" t="s">
        <v>49</v>
      </c>
      <c r="D196" s="57" t="s">
        <v>99</v>
      </c>
      <c r="E196" s="43"/>
      <c r="F196" s="44">
        <v>5</v>
      </c>
      <c r="G196" s="52">
        <f t="shared" si="4"/>
        <v>0</v>
      </c>
    </row>
    <row r="197" spans="1:7" ht="42.6" customHeight="1" x14ac:dyDescent="0.3">
      <c r="A197" s="17"/>
      <c r="B197" s="90" t="s">
        <v>89</v>
      </c>
      <c r="C197" s="57" t="s">
        <v>34</v>
      </c>
      <c r="D197" s="57" t="s">
        <v>100</v>
      </c>
      <c r="E197" s="43"/>
      <c r="F197" s="44">
        <v>3</v>
      </c>
      <c r="G197" s="52">
        <f t="shared" si="4"/>
        <v>0</v>
      </c>
    </row>
    <row r="198" spans="1:7" ht="42.6" customHeight="1" x14ac:dyDescent="0.3">
      <c r="A198" s="17"/>
      <c r="B198" s="90" t="s">
        <v>89</v>
      </c>
      <c r="C198" s="57" t="s">
        <v>32</v>
      </c>
      <c r="D198" s="57" t="s">
        <v>101</v>
      </c>
      <c r="E198" s="43"/>
      <c r="F198" s="44">
        <v>2</v>
      </c>
      <c r="G198" s="52">
        <f t="shared" si="4"/>
        <v>0</v>
      </c>
    </row>
    <row r="199" spans="1:7" ht="42.6" customHeight="1" x14ac:dyDescent="0.3">
      <c r="A199" s="17"/>
      <c r="B199" s="90" t="s">
        <v>89</v>
      </c>
      <c r="C199" s="57" t="s">
        <v>50</v>
      </c>
      <c r="D199" s="57" t="s">
        <v>102</v>
      </c>
      <c r="E199" s="43"/>
      <c r="F199" s="44">
        <v>2</v>
      </c>
      <c r="G199" s="52">
        <f t="shared" si="4"/>
        <v>0</v>
      </c>
    </row>
    <row r="200" spans="1:7" ht="42.6" customHeight="1" thickBot="1" x14ac:dyDescent="0.35">
      <c r="A200" s="69"/>
      <c r="B200" s="94" t="s">
        <v>89</v>
      </c>
      <c r="C200" s="80" t="s">
        <v>37</v>
      </c>
      <c r="D200" s="80" t="s">
        <v>103</v>
      </c>
      <c r="E200" s="71"/>
      <c r="F200" s="72">
        <v>1</v>
      </c>
      <c r="G200" s="78">
        <f t="shared" si="4"/>
        <v>0</v>
      </c>
    </row>
    <row r="201" spans="1:7" ht="43.8" customHeight="1" x14ac:dyDescent="0.3">
      <c r="A201" s="16" t="s">
        <v>29</v>
      </c>
      <c r="B201" s="92" t="s">
        <v>90</v>
      </c>
      <c r="C201" s="55" t="s">
        <v>60</v>
      </c>
      <c r="D201" s="55" t="s">
        <v>97</v>
      </c>
      <c r="E201" s="35"/>
      <c r="F201" s="36">
        <v>5</v>
      </c>
      <c r="G201" s="50">
        <f t="shared" si="4"/>
        <v>0</v>
      </c>
    </row>
    <row r="202" spans="1:7" ht="43.8" customHeight="1" x14ac:dyDescent="0.3">
      <c r="A202" s="17"/>
      <c r="B202" s="90" t="s">
        <v>90</v>
      </c>
      <c r="C202" s="51" t="s">
        <v>49</v>
      </c>
      <c r="D202" s="51" t="s">
        <v>99</v>
      </c>
      <c r="E202" s="43"/>
      <c r="F202" s="44">
        <v>5</v>
      </c>
      <c r="G202" s="52">
        <f t="shared" si="4"/>
        <v>0</v>
      </c>
    </row>
    <row r="203" spans="1:7" ht="43.8" customHeight="1" x14ac:dyDescent="0.3">
      <c r="A203" s="17"/>
      <c r="B203" s="90" t="s">
        <v>90</v>
      </c>
      <c r="C203" s="51" t="s">
        <v>34</v>
      </c>
      <c r="D203" s="51" t="s">
        <v>100</v>
      </c>
      <c r="E203" s="43"/>
      <c r="F203" s="44">
        <v>3</v>
      </c>
      <c r="G203" s="52">
        <f t="shared" si="4"/>
        <v>0</v>
      </c>
    </row>
    <row r="204" spans="1:7" ht="43.8" customHeight="1" x14ac:dyDescent="0.3">
      <c r="A204" s="17"/>
      <c r="B204" s="90" t="s">
        <v>90</v>
      </c>
      <c r="C204" s="51" t="s">
        <v>32</v>
      </c>
      <c r="D204" s="51" t="s">
        <v>101</v>
      </c>
      <c r="E204" s="43"/>
      <c r="F204" s="44">
        <v>2</v>
      </c>
      <c r="G204" s="52">
        <f t="shared" si="4"/>
        <v>0</v>
      </c>
    </row>
    <row r="205" spans="1:7" ht="43.8" customHeight="1" x14ac:dyDescent="0.3">
      <c r="A205" s="17"/>
      <c r="B205" s="90" t="s">
        <v>90</v>
      </c>
      <c r="C205" s="51" t="s">
        <v>50</v>
      </c>
      <c r="D205" s="51" t="s">
        <v>102</v>
      </c>
      <c r="E205" s="43"/>
      <c r="F205" s="44">
        <v>2</v>
      </c>
      <c r="G205" s="52">
        <f t="shared" si="4"/>
        <v>0</v>
      </c>
    </row>
    <row r="206" spans="1:7" ht="43.8" customHeight="1" thickBot="1" x14ac:dyDescent="0.35">
      <c r="A206" s="18"/>
      <c r="B206" s="93" t="s">
        <v>90</v>
      </c>
      <c r="C206" s="38" t="s">
        <v>37</v>
      </c>
      <c r="D206" s="38">
        <v>550</v>
      </c>
      <c r="E206" s="39"/>
      <c r="F206" s="40">
        <v>1</v>
      </c>
      <c r="G206" s="54">
        <f t="shared" si="4"/>
        <v>0</v>
      </c>
    </row>
    <row r="207" spans="1:7" x14ac:dyDescent="0.3">
      <c r="A207" s="29" t="s">
        <v>30</v>
      </c>
      <c r="B207" s="30"/>
      <c r="C207" s="30"/>
      <c r="D207" s="30"/>
      <c r="E207" s="30"/>
      <c r="F207" s="31"/>
      <c r="G207" s="32">
        <f>SUM(G65:G206)</f>
        <v>0</v>
      </c>
    </row>
    <row r="208" spans="1:7" ht="15" thickBot="1" x14ac:dyDescent="0.35">
      <c r="A208" s="24"/>
      <c r="B208" s="25"/>
      <c r="C208" s="25"/>
      <c r="D208" s="25"/>
      <c r="E208" s="25"/>
      <c r="F208" s="26"/>
      <c r="G208" s="33"/>
    </row>
    <row r="211" spans="1:7" ht="15" thickBot="1" x14ac:dyDescent="0.35"/>
    <row r="212" spans="1:7" x14ac:dyDescent="0.3">
      <c r="A212" s="21" t="s">
        <v>77</v>
      </c>
      <c r="B212" s="22"/>
      <c r="C212" s="22"/>
      <c r="D212" s="22"/>
      <c r="E212" s="22"/>
      <c r="F212" s="23"/>
      <c r="G212" s="27">
        <f>G19+G57+G207</f>
        <v>0</v>
      </c>
    </row>
    <row r="213" spans="1:7" ht="15" thickBot="1" x14ac:dyDescent="0.35">
      <c r="A213" s="24"/>
      <c r="B213" s="25"/>
      <c r="C213" s="25"/>
      <c r="D213" s="25"/>
      <c r="E213" s="25"/>
      <c r="F213" s="26"/>
      <c r="G213" s="28"/>
    </row>
  </sheetData>
  <mergeCells count="45">
    <mergeCell ref="G19:G20"/>
    <mergeCell ref="A57:F58"/>
    <mergeCell ref="A47:A51"/>
    <mergeCell ref="A52:A56"/>
    <mergeCell ref="G57:G58"/>
    <mergeCell ref="A27:A31"/>
    <mergeCell ref="A32:A36"/>
    <mergeCell ref="A37:A41"/>
    <mergeCell ref="A42:A46"/>
    <mergeCell ref="A15:A17"/>
    <mergeCell ref="A13:A14"/>
    <mergeCell ref="A65:A68"/>
    <mergeCell ref="A19:F20"/>
    <mergeCell ref="A212:F213"/>
    <mergeCell ref="G212:G213"/>
    <mergeCell ref="A76:A81"/>
    <mergeCell ref="A88:A92"/>
    <mergeCell ref="A93:A97"/>
    <mergeCell ref="A98:A102"/>
    <mergeCell ref="A82:A87"/>
    <mergeCell ref="A207:F208"/>
    <mergeCell ref="G207:G208"/>
    <mergeCell ref="A103:A108"/>
    <mergeCell ref="A69:A72"/>
    <mergeCell ref="A73:A75"/>
    <mergeCell ref="A109:A114"/>
    <mergeCell ref="A115:A120"/>
    <mergeCell ref="A121:A126"/>
    <mergeCell ref="A127:A130"/>
    <mergeCell ref="A131:A136"/>
    <mergeCell ref="A137:A142"/>
    <mergeCell ref="A143:A148"/>
    <mergeCell ref="A177:A182"/>
    <mergeCell ref="A149:A154"/>
    <mergeCell ref="A155:A160"/>
    <mergeCell ref="A161:A166"/>
    <mergeCell ref="A195:A200"/>
    <mergeCell ref="A201:A206"/>
    <mergeCell ref="A1:C1"/>
    <mergeCell ref="C4:E6"/>
    <mergeCell ref="A183:A185"/>
    <mergeCell ref="A186:A188"/>
    <mergeCell ref="A189:A194"/>
    <mergeCell ref="A167:A170"/>
    <mergeCell ref="A171:A176"/>
  </mergeCells>
  <phoneticPr fontId="5" type="noConversion"/>
  <pageMargins left="0.74803149606299213" right="0.74803149606299213" top="0.78740157480314965" bottom="0.78740157480314965" header="0.39370078740157483" footer="0.39370078740157483"/>
  <pageSetup paperSize="9" fitToHeight="0" orientation="landscape" r:id="rId1"/>
  <headerFooter>
    <oddFooter>Strona &amp;P z &amp;N</oddFooter>
  </headerFooter>
  <ignoredErrors>
    <ignoredError sqref="C68 C72 C75 C79 C85 C88 C93 C98 C103 C109 C115 C121 C127 C131 C137 C143 C149 C155 C161 C171 C177 C183 C186 C189 C195 C201" twoDigitTextYear="1"/>
    <ignoredError sqref="D65:D2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Stokowiec</dc:creator>
  <cp:lastModifiedBy>Pracownik</cp:lastModifiedBy>
  <cp:lastPrinted>2023-08-03T11:09:47Z</cp:lastPrinted>
  <dcterms:created xsi:type="dcterms:W3CDTF">2023-07-25T11:28:34Z</dcterms:created>
  <dcterms:modified xsi:type="dcterms:W3CDTF">2023-08-03T11:09:51Z</dcterms:modified>
</cp:coreProperties>
</file>