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7E32ADC9-B425-4B84-BFD4-393CE9FADA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7" i="2" l="1"/>
  <c r="L42" i="2"/>
  <c r="L37" i="2"/>
  <c r="L32" i="2"/>
  <c r="F79" i="2" s="1"/>
  <c r="F78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K65" i="2"/>
  <c r="K64" i="2"/>
  <c r="K71" i="2"/>
  <c r="K73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6" i="2"/>
  <c r="K67" i="2"/>
  <c r="K68" i="2"/>
  <c r="K69" i="2"/>
  <c r="K70" i="2"/>
  <c r="K72" i="2"/>
  <c r="K74" i="2"/>
  <c r="K75" i="2"/>
  <c r="K76" i="2"/>
  <c r="L50" i="2"/>
  <c r="K50" i="2"/>
  <c r="K47" i="2"/>
  <c r="K42" i="2"/>
  <c r="K37" i="2"/>
  <c r="K32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50" i="2"/>
  <c r="I47" i="2"/>
  <c r="I42" i="2"/>
  <c r="I37" i="2"/>
  <c r="I32" i="2"/>
</calcChain>
</file>

<file path=xl/sharedStrings.xml><?xml version="1.0" encoding="utf-8"?>
<sst xmlns="http://schemas.openxmlformats.org/spreadsheetml/2006/main" count="212" uniqueCount="135">
  <si>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</si>
  <si>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</si>
  <si>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</si>
  <si>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</si>
  <si>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</si>
  <si>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</si>
  <si>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</si>
  <si>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</si>
  <si>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</si>
  <si>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</si>
  <si>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</si>
  <si>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</si>
  <si>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</si>
  <si>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</si>
  <si>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</si>
  <si>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</si>
  <si>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</si>
  <si>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</si>
  <si>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</si>
  <si>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</si>
  <si>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</si>
  <si>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</si>
  <si>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</si>
  <si>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</si>
  <si>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</si>
  <si>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</si>
  <si>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</si>
  <si>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</si>
  <si>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</si>
  <si>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</si>
  <si>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</si>
  <si>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</si>
  <si>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</si>
  <si>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</si>
  <si>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</si>
  <si>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</si>
  <si>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</si>
  <si>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</si>
  <si>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</si>
  <si>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</si>
  <si>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</si>
  <si>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</si>
  <si>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</si>
  <si>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</si>
  <si>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</si>
  <si>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</si>
  <si>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</si>
  <si>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</si>
  <si>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</si>
  <si>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</si>
  <si>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</si>
  <si>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</si>
  <si>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</si>
  <si>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</si>
  <si>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</si>
  <si>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</si>
  <si>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</si>
  <si>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</si>
  <si>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</si>
  <si>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</si>
  <si>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</si>
  <si>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</si>
  <si>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</si>
  <si>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</si>
  <si>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</si>
  <si>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</si>
  <si>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</si>
  <si>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</si>
  <si>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</si>
  <si>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</si>
  <si>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</si>
  <si>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</si>
  <si>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</si>
  <si>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</si>
  <si>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</si>
  <si>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</si>
  <si>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</si>
  <si>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</si>
  <si>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</si>
  <si>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</si>
  <si>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</si>
  <si>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</si>
  <si>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</si>
  <si>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</si>
  <si>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</si>
  <si>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</si>
  <si>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</si>
  <si>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</si>
  <si>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</si>
  <si>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</si>
  <si>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</si>
  <si>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</si>
  <si>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</si>
  <si>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</si>
  <si>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</si>
  <si>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</si>
  <si>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</si>
  <si>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</si>
  <si>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</si>
  <si>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</si>
  <si>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</si>
  <si>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</si>
  <si>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</si>
  <si>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</si>
  <si>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</si>
  <si>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</si>
  <si>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</si>
  <si>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</si>
  <si>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</si>
  <si>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</si>
  <si>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</si>
  <si>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</si>
  <si>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</si>
  <si>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</si>
  <si>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</si>
  <si>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</si>
  <si>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</si>
  <si>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</si>
  <si>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</si>
  <si>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</si>
  <si>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</si>
  <si>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</si>
  <si>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</si>
  <si>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</si>
  <si>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</si>
  <si>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</si>
  <si>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</si>
  <si>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</si>
  <si>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</si>
  <si>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</si>
  <si>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</si>
  <si>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</si>
  <si>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</si>
  <si>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</si>
  <si>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V</t>
    </r>
    <r>
      <rPr>
        <sz val="11"/>
        <color rgb="FF333333"/>
        <rFont val="Arial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</si>
</sst>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14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4" fontId="16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7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118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21" t="s">
        <v>103</v>
      </c>
      <c r="C10" s="21"/>
      <c r="D10" s="21"/>
    </row>
    <row r="11" spans="2:15" s="1" customFormat="1" ht="12.2" customHeight="1" x14ac:dyDescent="0.2">
      <c r="B11" s="21"/>
      <c r="C11" s="21"/>
      <c r="D11" s="21"/>
      <c r="G11" s="19" t="s">
        <v>104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119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10" t="s">
        <v>105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106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107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108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5" t="s">
        <v>134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7.75" customHeight="1" x14ac:dyDescent="0.2">
      <c r="B26" s="24" t="s">
        <v>120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109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7" t="s">
        <v>133</v>
      </c>
      <c r="M31" s="2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2118</v>
      </c>
      <c r="H32" s="12"/>
      <c r="I32" s="12">
        <f>G32*H32</f>
        <v>0</v>
      </c>
      <c r="J32" s="11">
        <v>8</v>
      </c>
      <c r="K32" s="12">
        <f>I32*0.08</f>
        <v>0</v>
      </c>
      <c r="L32" s="29">
        <f>K32+I32</f>
        <v>0</v>
      </c>
      <c r="M32" s="29"/>
    </row>
    <row r="33" spans="2:13" s="1" customFormat="1" ht="3.2" customHeight="1" x14ac:dyDescent="0.2"/>
    <row r="34" spans="2:13" s="1" customFormat="1" ht="18.2" customHeight="1" x14ac:dyDescent="0.2">
      <c r="B34" s="15" t="s">
        <v>110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7" t="s">
        <v>133</v>
      </c>
      <c r="M36" s="2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2381</v>
      </c>
      <c r="H37" s="12"/>
      <c r="I37" s="12">
        <f>G37*H37</f>
        <v>0</v>
      </c>
      <c r="J37" s="11">
        <v>8</v>
      </c>
      <c r="K37" s="12">
        <f>I37*0.08</f>
        <v>0</v>
      </c>
      <c r="L37" s="29">
        <f>K37+I37</f>
        <v>0</v>
      </c>
      <c r="M37" s="29"/>
    </row>
    <row r="38" spans="2:13" s="1" customFormat="1" ht="3.2" customHeight="1" x14ac:dyDescent="0.2"/>
    <row r="39" spans="2:13" s="1" customFormat="1" ht="18.2" customHeight="1" x14ac:dyDescent="0.2">
      <c r="B39" s="15" t="s">
        <v>111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7" t="s">
        <v>133</v>
      </c>
      <c r="M41" s="2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55</v>
      </c>
      <c r="H42" s="12"/>
      <c r="I42" s="12">
        <f>G42*H42</f>
        <v>0</v>
      </c>
      <c r="J42" s="11">
        <v>8</v>
      </c>
      <c r="K42" s="12">
        <f>I42*0.08</f>
        <v>0</v>
      </c>
      <c r="L42" s="29">
        <f>K42+I42</f>
        <v>0</v>
      </c>
      <c r="M42" s="29"/>
    </row>
    <row r="43" spans="2:13" s="1" customFormat="1" ht="3.2" customHeight="1" x14ac:dyDescent="0.2"/>
    <row r="44" spans="2:13" s="1" customFormat="1" ht="18.2" customHeight="1" x14ac:dyDescent="0.2">
      <c r="B44" s="15" t="s">
        <v>112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7" t="s">
        <v>133</v>
      </c>
      <c r="M46" s="2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230</v>
      </c>
      <c r="H47" s="12"/>
      <c r="I47" s="12">
        <f>G47*H47</f>
        <v>0</v>
      </c>
      <c r="J47" s="11">
        <v>8</v>
      </c>
      <c r="K47" s="12">
        <f>I47*0.08</f>
        <v>0</v>
      </c>
      <c r="L47" s="29">
        <f>K47+I47</f>
        <v>0</v>
      </c>
      <c r="M47" s="2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7" t="s">
        <v>133</v>
      </c>
      <c r="M49" s="28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146</v>
      </c>
      <c r="H50" s="12"/>
      <c r="I50" s="13">
        <f>G50*H50</f>
        <v>0</v>
      </c>
      <c r="J50" s="11">
        <v>8</v>
      </c>
      <c r="K50" s="12">
        <f>I50*0.08</f>
        <v>0</v>
      </c>
      <c r="L50" s="29">
        <f>I50+K50</f>
        <v>0</v>
      </c>
      <c r="M50" s="29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286</v>
      </c>
      <c r="H51" s="12"/>
      <c r="I51" s="13">
        <f t="shared" ref="I51:I76" si="0">G51*H51</f>
        <v>0</v>
      </c>
      <c r="J51" s="5">
        <v>8</v>
      </c>
      <c r="K51" s="12">
        <f t="shared" ref="K51:K76" si="1">I51*0.08</f>
        <v>0</v>
      </c>
      <c r="L51" s="29">
        <f t="shared" ref="L51:L76" si="2">I51+K51</f>
        <v>0</v>
      </c>
      <c r="M51" s="29"/>
    </row>
    <row r="52" spans="2:13" s="1" customFormat="1" ht="69.400000000000006" customHeight="1" x14ac:dyDescent="0.2">
      <c r="B52" s="5">
        <v>7</v>
      </c>
      <c r="C52" s="6" t="s">
        <v>21</v>
      </c>
      <c r="D52" s="6" t="s">
        <v>22</v>
      </c>
      <c r="E52" s="9" t="s">
        <v>23</v>
      </c>
      <c r="F52" s="6" t="s">
        <v>24</v>
      </c>
      <c r="G52" s="8">
        <v>2</v>
      </c>
      <c r="H52" s="12"/>
      <c r="I52" s="13">
        <f t="shared" si="0"/>
        <v>0</v>
      </c>
      <c r="J52" s="5">
        <v>8</v>
      </c>
      <c r="K52" s="12">
        <f t="shared" si="1"/>
        <v>0</v>
      </c>
      <c r="L52" s="29">
        <f t="shared" si="2"/>
        <v>0</v>
      </c>
      <c r="M52" s="29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258</v>
      </c>
      <c r="H53" s="12"/>
      <c r="I53" s="13">
        <f t="shared" si="0"/>
        <v>0</v>
      </c>
      <c r="J53" s="5">
        <v>8</v>
      </c>
      <c r="K53" s="12">
        <f t="shared" si="1"/>
        <v>0</v>
      </c>
      <c r="L53" s="29">
        <f t="shared" si="2"/>
        <v>0</v>
      </c>
      <c r="M53" s="29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12</v>
      </c>
      <c r="H54" s="12"/>
      <c r="I54" s="13">
        <f t="shared" si="0"/>
        <v>0</v>
      </c>
      <c r="J54" s="5">
        <v>8</v>
      </c>
      <c r="K54" s="12">
        <f t="shared" si="1"/>
        <v>0</v>
      </c>
      <c r="L54" s="29">
        <f t="shared" si="2"/>
        <v>0</v>
      </c>
      <c r="M54" s="29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12</v>
      </c>
      <c r="H55" s="12"/>
      <c r="I55" s="13">
        <f t="shared" si="0"/>
        <v>0</v>
      </c>
      <c r="J55" s="5">
        <v>8</v>
      </c>
      <c r="K55" s="12">
        <f t="shared" si="1"/>
        <v>0</v>
      </c>
      <c r="L55" s="29">
        <f t="shared" si="2"/>
        <v>0</v>
      </c>
      <c r="M55" s="29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12</v>
      </c>
      <c r="H56" s="12"/>
      <c r="I56" s="13">
        <f t="shared" si="0"/>
        <v>0</v>
      </c>
      <c r="J56" s="5">
        <v>8</v>
      </c>
      <c r="K56" s="12">
        <f t="shared" si="1"/>
        <v>0</v>
      </c>
      <c r="L56" s="29">
        <f t="shared" si="2"/>
        <v>0</v>
      </c>
      <c r="M56" s="29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12</v>
      </c>
      <c r="H57" s="12"/>
      <c r="I57" s="13">
        <f t="shared" si="0"/>
        <v>0</v>
      </c>
      <c r="J57" s="5">
        <v>8</v>
      </c>
      <c r="K57" s="12">
        <f t="shared" si="1"/>
        <v>0</v>
      </c>
      <c r="L57" s="29">
        <f t="shared" si="2"/>
        <v>0</v>
      </c>
      <c r="M57" s="29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24</v>
      </c>
      <c r="G58" s="8">
        <v>1</v>
      </c>
      <c r="H58" s="12"/>
      <c r="I58" s="13">
        <f t="shared" si="0"/>
        <v>0</v>
      </c>
      <c r="J58" s="5">
        <v>8</v>
      </c>
      <c r="K58" s="12">
        <f t="shared" si="1"/>
        <v>0</v>
      </c>
      <c r="L58" s="29">
        <f t="shared" si="2"/>
        <v>0</v>
      </c>
      <c r="M58" s="29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24</v>
      </c>
      <c r="G59" s="8">
        <v>1</v>
      </c>
      <c r="H59" s="12"/>
      <c r="I59" s="13">
        <f t="shared" si="0"/>
        <v>0</v>
      </c>
      <c r="J59" s="5">
        <v>8</v>
      </c>
      <c r="K59" s="12">
        <f t="shared" si="1"/>
        <v>0</v>
      </c>
      <c r="L59" s="29">
        <f t="shared" si="2"/>
        <v>0</v>
      </c>
      <c r="M59" s="29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24</v>
      </c>
      <c r="G60" s="8">
        <v>10.47</v>
      </c>
      <c r="H60" s="12"/>
      <c r="I60" s="13">
        <f t="shared" si="0"/>
        <v>0</v>
      </c>
      <c r="J60" s="5">
        <v>8</v>
      </c>
      <c r="K60" s="12">
        <f t="shared" si="1"/>
        <v>0</v>
      </c>
      <c r="L60" s="29">
        <f t="shared" si="2"/>
        <v>0</v>
      </c>
      <c r="M60" s="29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24</v>
      </c>
      <c r="G61" s="8">
        <v>3.5</v>
      </c>
      <c r="H61" s="12"/>
      <c r="I61" s="13">
        <f t="shared" si="0"/>
        <v>0</v>
      </c>
      <c r="J61" s="5">
        <v>8</v>
      </c>
      <c r="K61" s="12">
        <f t="shared" si="1"/>
        <v>0</v>
      </c>
      <c r="L61" s="29">
        <f t="shared" si="2"/>
        <v>0</v>
      </c>
      <c r="M61" s="29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24</v>
      </c>
      <c r="G62" s="8">
        <v>13.49</v>
      </c>
      <c r="H62" s="12"/>
      <c r="I62" s="13">
        <f t="shared" si="0"/>
        <v>0</v>
      </c>
      <c r="J62" s="5">
        <v>8</v>
      </c>
      <c r="K62" s="12">
        <f t="shared" si="1"/>
        <v>0</v>
      </c>
      <c r="L62" s="29">
        <f t="shared" si="2"/>
        <v>0</v>
      </c>
      <c r="M62" s="29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24</v>
      </c>
      <c r="G63" s="8">
        <v>52.96</v>
      </c>
      <c r="H63" s="12"/>
      <c r="I63" s="13">
        <f t="shared" si="0"/>
        <v>0</v>
      </c>
      <c r="J63" s="5">
        <v>8</v>
      </c>
      <c r="K63" s="12">
        <f t="shared" si="1"/>
        <v>0</v>
      </c>
      <c r="L63" s="29">
        <f t="shared" si="2"/>
        <v>0</v>
      </c>
      <c r="M63" s="29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15.5</v>
      </c>
      <c r="H64" s="12"/>
      <c r="I64" s="13">
        <f t="shared" si="0"/>
        <v>0</v>
      </c>
      <c r="J64" s="5">
        <v>23</v>
      </c>
      <c r="K64" s="12">
        <f>I64*0.23</f>
        <v>0</v>
      </c>
      <c r="L64" s="29">
        <f t="shared" si="2"/>
        <v>0</v>
      </c>
      <c r="M64" s="29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490</v>
      </c>
      <c r="H65" s="12"/>
      <c r="I65" s="13">
        <f t="shared" si="0"/>
        <v>0</v>
      </c>
      <c r="J65" s="5">
        <v>23</v>
      </c>
      <c r="K65" s="12">
        <f>I65*0.23</f>
        <v>0</v>
      </c>
      <c r="L65" s="29">
        <f t="shared" si="2"/>
        <v>0</v>
      </c>
      <c r="M65" s="29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20</v>
      </c>
      <c r="H66" s="12"/>
      <c r="I66" s="13">
        <f t="shared" si="0"/>
        <v>0</v>
      </c>
      <c r="J66" s="5">
        <v>8</v>
      </c>
      <c r="K66" s="12">
        <f t="shared" si="1"/>
        <v>0</v>
      </c>
      <c r="L66" s="29">
        <f t="shared" si="2"/>
        <v>0</v>
      </c>
      <c r="M66" s="29"/>
    </row>
    <row r="67" spans="2:13" s="1" customFormat="1" ht="28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71</v>
      </c>
      <c r="G67" s="8">
        <v>20</v>
      </c>
      <c r="H67" s="12"/>
      <c r="I67" s="13">
        <f t="shared" si="0"/>
        <v>0</v>
      </c>
      <c r="J67" s="5">
        <v>8</v>
      </c>
      <c r="K67" s="12">
        <f t="shared" si="1"/>
        <v>0</v>
      </c>
      <c r="L67" s="29">
        <f t="shared" si="2"/>
        <v>0</v>
      </c>
      <c r="M67" s="29"/>
    </row>
    <row r="68" spans="2:13" s="1" customFormat="1" ht="28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71</v>
      </c>
      <c r="G68" s="8">
        <v>10</v>
      </c>
      <c r="H68" s="12"/>
      <c r="I68" s="13">
        <f t="shared" si="0"/>
        <v>0</v>
      </c>
      <c r="J68" s="5">
        <v>8</v>
      </c>
      <c r="K68" s="12">
        <f t="shared" si="1"/>
        <v>0</v>
      </c>
      <c r="L68" s="29">
        <f t="shared" si="2"/>
        <v>0</v>
      </c>
      <c r="M68" s="29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71</v>
      </c>
      <c r="G69" s="8">
        <v>90</v>
      </c>
      <c r="H69" s="12"/>
      <c r="I69" s="13">
        <f t="shared" si="0"/>
        <v>0</v>
      </c>
      <c r="J69" s="5">
        <v>8</v>
      </c>
      <c r="K69" s="12">
        <f t="shared" si="1"/>
        <v>0</v>
      </c>
      <c r="L69" s="29">
        <f t="shared" si="2"/>
        <v>0</v>
      </c>
      <c r="M69" s="29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67</v>
      </c>
      <c r="G70" s="8">
        <v>886</v>
      </c>
      <c r="H70" s="12"/>
      <c r="I70" s="13">
        <f t="shared" si="0"/>
        <v>0</v>
      </c>
      <c r="J70" s="5">
        <v>8</v>
      </c>
      <c r="K70" s="12">
        <f t="shared" si="1"/>
        <v>0</v>
      </c>
      <c r="L70" s="29">
        <f t="shared" si="2"/>
        <v>0</v>
      </c>
      <c r="M70" s="29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83</v>
      </c>
      <c r="F71" s="6" t="s">
        <v>67</v>
      </c>
      <c r="G71" s="8">
        <v>158.75</v>
      </c>
      <c r="H71" s="12"/>
      <c r="I71" s="13">
        <f t="shared" si="0"/>
        <v>0</v>
      </c>
      <c r="J71" s="5">
        <v>23</v>
      </c>
      <c r="K71" s="12">
        <f>I71*0.23</f>
        <v>0</v>
      </c>
      <c r="L71" s="29">
        <f t="shared" si="2"/>
        <v>0</v>
      </c>
      <c r="M71" s="29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67</v>
      </c>
      <c r="G72" s="8">
        <v>442</v>
      </c>
      <c r="H72" s="12"/>
      <c r="I72" s="13">
        <f t="shared" si="0"/>
        <v>0</v>
      </c>
      <c r="J72" s="5">
        <v>8</v>
      </c>
      <c r="K72" s="12">
        <f t="shared" si="1"/>
        <v>0</v>
      </c>
      <c r="L72" s="29">
        <f t="shared" si="2"/>
        <v>0</v>
      </c>
      <c r="M72" s="29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67</v>
      </c>
      <c r="G73" s="8">
        <v>10</v>
      </c>
      <c r="H73" s="12"/>
      <c r="I73" s="13">
        <f t="shared" si="0"/>
        <v>0</v>
      </c>
      <c r="J73" s="5">
        <v>23</v>
      </c>
      <c r="K73" s="12">
        <f>I73*0.23</f>
        <v>0</v>
      </c>
      <c r="L73" s="29">
        <f t="shared" si="2"/>
        <v>0</v>
      </c>
      <c r="M73" s="29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67</v>
      </c>
      <c r="G74" s="8">
        <v>47</v>
      </c>
      <c r="H74" s="12"/>
      <c r="I74" s="13">
        <f t="shared" si="0"/>
        <v>0</v>
      </c>
      <c r="J74" s="5">
        <v>8</v>
      </c>
      <c r="K74" s="12">
        <f t="shared" si="1"/>
        <v>0</v>
      </c>
      <c r="L74" s="29">
        <f t="shared" si="2"/>
        <v>0</v>
      </c>
      <c r="M74" s="29"/>
    </row>
    <row r="75" spans="2:13" s="1" customFormat="1" ht="28.7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67</v>
      </c>
      <c r="G75" s="8">
        <v>10</v>
      </c>
      <c r="H75" s="12"/>
      <c r="I75" s="13">
        <f t="shared" si="0"/>
        <v>0</v>
      </c>
      <c r="J75" s="11">
        <v>8</v>
      </c>
      <c r="K75" s="12">
        <f t="shared" si="1"/>
        <v>0</v>
      </c>
      <c r="L75" s="29">
        <f t="shared" si="2"/>
        <v>0</v>
      </c>
      <c r="M75" s="29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24</v>
      </c>
      <c r="G76" s="8">
        <v>3.53</v>
      </c>
      <c r="H76" s="12"/>
      <c r="I76" s="13">
        <f t="shared" si="0"/>
        <v>0</v>
      </c>
      <c r="J76" s="5">
        <v>8</v>
      </c>
      <c r="K76" s="12">
        <f t="shared" si="1"/>
        <v>0</v>
      </c>
      <c r="L76" s="29">
        <f t="shared" si="2"/>
        <v>0</v>
      </c>
      <c r="M76" s="29"/>
    </row>
    <row r="77" spans="2:13" s="1" customFormat="1" ht="55.9" customHeight="1" x14ac:dyDescent="0.2"/>
    <row r="78" spans="2:13" s="1" customFormat="1" ht="21.4" customHeight="1" x14ac:dyDescent="0.2">
      <c r="B78" s="17" t="s">
        <v>101</v>
      </c>
      <c r="C78" s="17"/>
      <c r="D78" s="17"/>
      <c r="E78" s="17"/>
      <c r="F78" s="31">
        <f>SUM(I50:I76)+I47+I42+I37+I32</f>
        <v>0</v>
      </c>
      <c r="G78" s="31"/>
      <c r="H78" s="31"/>
      <c r="I78" s="31"/>
      <c r="J78" s="31"/>
      <c r="K78" s="31"/>
      <c r="L78" s="31"/>
      <c r="M78" s="31"/>
    </row>
    <row r="79" spans="2:13" s="1" customFormat="1" ht="21.4" customHeight="1" x14ac:dyDescent="0.2">
      <c r="B79" s="17" t="s">
        <v>102</v>
      </c>
      <c r="C79" s="17"/>
      <c r="D79" s="17"/>
      <c r="E79" s="17"/>
      <c r="F79" s="32">
        <f>SUM(L50:M76)+L47+L42+L37+L32</f>
        <v>0</v>
      </c>
      <c r="G79" s="32"/>
      <c r="H79" s="32"/>
      <c r="I79" s="32"/>
      <c r="J79" s="32"/>
      <c r="K79" s="32"/>
      <c r="L79" s="32"/>
      <c r="M79" s="32"/>
    </row>
    <row r="80" spans="2:13" s="1" customFormat="1" ht="11.1" customHeight="1" x14ac:dyDescent="0.2"/>
    <row r="81" spans="2:14" s="1" customFormat="1" ht="61.35" customHeight="1" x14ac:dyDescent="0.2">
      <c r="B81" s="24" t="s">
        <v>121</v>
      </c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2:14" s="1" customFormat="1" ht="2.65" customHeight="1" x14ac:dyDescent="0.2"/>
    <row r="83" spans="2:14" s="1" customFormat="1" ht="89.1" customHeight="1" x14ac:dyDescent="0.2">
      <c r="B83" s="24" t="s">
        <v>122</v>
      </c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2:14" s="1" customFormat="1" ht="5.25" customHeight="1" x14ac:dyDescent="0.2"/>
    <row r="85" spans="2:14" s="1" customFormat="1" ht="89.1" customHeight="1" x14ac:dyDescent="0.2">
      <c r="B85" s="24" t="s">
        <v>123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2:14" s="1" customFormat="1" ht="5.25" customHeight="1" x14ac:dyDescent="0.2"/>
    <row r="87" spans="2:14" s="1" customFormat="1" ht="37.9" customHeight="1" x14ac:dyDescent="0.2">
      <c r="B87" s="30" t="s">
        <v>114</v>
      </c>
      <c r="C87" s="30"/>
      <c r="D87" s="30"/>
      <c r="E87" s="30"/>
      <c r="F87" s="33" t="s">
        <v>115</v>
      </c>
      <c r="G87" s="33"/>
      <c r="H87" s="33"/>
      <c r="I87" s="33"/>
      <c r="J87" s="33"/>
      <c r="K87" s="33"/>
      <c r="L87" s="33"/>
    </row>
    <row r="88" spans="2:14" s="1" customFormat="1" ht="28.7" customHeight="1" x14ac:dyDescent="0.2"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</row>
    <row r="89" spans="2:14" s="1" customFormat="1" ht="28.7" customHeight="1" x14ac:dyDescent="0.2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</row>
    <row r="90" spans="2:14" s="1" customFormat="1" ht="28.7" customHeight="1" x14ac:dyDescent="0.2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</row>
    <row r="91" spans="2:14" s="1" customFormat="1" ht="28.7" customHeight="1" x14ac:dyDescent="0.2">
      <c r="B91" s="23"/>
      <c r="C91" s="23"/>
      <c r="D91" s="23"/>
      <c r="E91" s="23"/>
      <c r="F91" s="23"/>
      <c r="G91" s="23"/>
      <c r="H91" s="23"/>
      <c r="I91" s="23"/>
      <c r="J91" s="23"/>
      <c r="K91" s="23"/>
      <c r="L91" s="23"/>
    </row>
    <row r="92" spans="2:14" s="1" customFormat="1" ht="2.65" customHeight="1" x14ac:dyDescent="0.2"/>
    <row r="93" spans="2:14" s="1" customFormat="1" ht="158.44999999999999" customHeight="1" x14ac:dyDescent="0.2">
      <c r="B93" s="24" t="s">
        <v>124</v>
      </c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2:14" s="1" customFormat="1" ht="2.65" customHeight="1" x14ac:dyDescent="0.2"/>
    <row r="95" spans="2:14" s="1" customFormat="1" ht="33.6" customHeight="1" x14ac:dyDescent="0.2">
      <c r="B95" s="20" t="s">
        <v>125</v>
      </c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</row>
    <row r="96" spans="2:14" s="1" customFormat="1" ht="2.65" customHeight="1" x14ac:dyDescent="0.2"/>
    <row r="97" spans="2:14" s="1" customFormat="1" ht="37.9" customHeight="1" x14ac:dyDescent="0.2">
      <c r="B97" s="30" t="s">
        <v>116</v>
      </c>
      <c r="C97" s="30"/>
      <c r="D97" s="30"/>
      <c r="E97" s="30"/>
      <c r="F97" s="34" t="s">
        <v>117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4" s="1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4" s="1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4" s="1" customFormat="1" ht="28.7" customHeight="1" x14ac:dyDescent="0.2">
      <c r="B101" s="23"/>
      <c r="C101" s="23"/>
      <c r="D101" s="23"/>
      <c r="E101" s="23"/>
      <c r="F101" s="23"/>
      <c r="G101" s="23"/>
      <c r="H101" s="23"/>
      <c r="I101" s="23"/>
      <c r="J101" s="23"/>
      <c r="K101" s="23"/>
      <c r="L101" s="23"/>
    </row>
    <row r="102" spans="2:14" s="1" customFormat="1" ht="2.65" customHeight="1" x14ac:dyDescent="0.2"/>
    <row r="103" spans="2:14" s="1" customFormat="1" ht="130.69999999999999" customHeight="1" x14ac:dyDescent="0.2">
      <c r="B103" s="24" t="s">
        <v>126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</row>
    <row r="104" spans="2:14" s="1" customFormat="1" ht="2.65" customHeight="1" x14ac:dyDescent="0.2"/>
    <row r="105" spans="2:14" s="1" customFormat="1" ht="47.45" customHeight="1" x14ac:dyDescent="0.2">
      <c r="B105" s="24" t="s">
        <v>127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</row>
    <row r="106" spans="2:14" s="1" customFormat="1" ht="2.65" customHeight="1" x14ac:dyDescent="0.2"/>
    <row r="107" spans="2:14" s="1" customFormat="1" ht="47.45" customHeight="1" x14ac:dyDescent="0.2">
      <c r="B107" s="24" t="s">
        <v>128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2:14" s="1" customFormat="1" ht="2.65" customHeight="1" x14ac:dyDescent="0.2"/>
    <row r="109" spans="2:14" s="1" customFormat="1" ht="33.6" customHeight="1" x14ac:dyDescent="0.2">
      <c r="B109" s="24" t="s">
        <v>129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" customFormat="1" ht="2.65" customHeight="1" x14ac:dyDescent="0.2"/>
    <row r="111" spans="2:14" s="1" customFormat="1" ht="116.85" customHeight="1" x14ac:dyDescent="0.2">
      <c r="B111" s="24" t="s">
        <v>130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</row>
    <row r="112" spans="2:14" s="1" customFormat="1" ht="2.65" customHeight="1" x14ac:dyDescent="0.2"/>
    <row r="113" spans="2:14" s="1" customFormat="1" ht="75.2" customHeight="1" x14ac:dyDescent="0.2">
      <c r="B113" s="24" t="s">
        <v>131</v>
      </c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</row>
    <row r="114" spans="2:14" s="1" customFormat="1" ht="86.85" customHeight="1" x14ac:dyDescent="0.2"/>
    <row r="115" spans="2:14" s="1" customFormat="1" ht="17.649999999999999" customHeight="1" x14ac:dyDescent="0.2">
      <c r="I115" s="14" t="s">
        <v>113</v>
      </c>
      <c r="J115" s="14"/>
    </row>
    <row r="116" spans="2:14" s="1" customFormat="1" ht="145.15" customHeight="1" x14ac:dyDescent="0.2"/>
    <row r="117" spans="2:14" s="1" customFormat="1" ht="81.599999999999994" customHeight="1" x14ac:dyDescent="0.2">
      <c r="B117" s="26" t="s">
        <v>132</v>
      </c>
      <c r="C117" s="26"/>
      <c r="D117" s="26"/>
      <c r="E117" s="26"/>
      <c r="F117" s="26"/>
      <c r="G117" s="26"/>
      <c r="H117" s="26"/>
      <c r="I117" s="26"/>
      <c r="J117" s="26"/>
    </row>
  </sheetData>
  <mergeCells count="86">
    <mergeCell ref="L76:M76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  <mergeCell ref="L57:M57"/>
    <mergeCell ref="L58:M58"/>
    <mergeCell ref="L59:M59"/>
    <mergeCell ref="L60:M60"/>
    <mergeCell ref="L42:M42"/>
    <mergeCell ref="I2:O2"/>
    <mergeCell ref="L31:M31"/>
    <mergeCell ref="L32:M32"/>
    <mergeCell ref="L36:M36"/>
    <mergeCell ref="L37:M37"/>
    <mergeCell ref="B98:E98"/>
    <mergeCell ref="B99:E99"/>
    <mergeCell ref="E14:G14"/>
    <mergeCell ref="F100:L100"/>
    <mergeCell ref="F101:L101"/>
    <mergeCell ref="F78:M78"/>
    <mergeCell ref="F79:M79"/>
    <mergeCell ref="F87:L87"/>
    <mergeCell ref="F88:L88"/>
    <mergeCell ref="F89:L89"/>
    <mergeCell ref="F90:L90"/>
    <mergeCell ref="F91:L91"/>
    <mergeCell ref="F97:L97"/>
    <mergeCell ref="F98:L98"/>
    <mergeCell ref="F99:L99"/>
    <mergeCell ref="L41:M41"/>
    <mergeCell ref="B90:E90"/>
    <mergeCell ref="B91:E91"/>
    <mergeCell ref="B93:N93"/>
    <mergeCell ref="B95:N95"/>
    <mergeCell ref="B97:E97"/>
    <mergeCell ref="B4:D4"/>
    <mergeCell ref="B44:K44"/>
    <mergeCell ref="B6:D6"/>
    <mergeCell ref="B78:E78"/>
    <mergeCell ref="B79:E79"/>
    <mergeCell ref="B8:D8"/>
    <mergeCell ref="G11:N12"/>
    <mergeCell ref="L46:M46"/>
    <mergeCell ref="L47:M47"/>
    <mergeCell ref="L49:M49"/>
    <mergeCell ref="L50:M50"/>
    <mergeCell ref="L51:M51"/>
    <mergeCell ref="L52:M52"/>
    <mergeCell ref="L53:M53"/>
    <mergeCell ref="L54:M54"/>
    <mergeCell ref="L55:M55"/>
    <mergeCell ref="B107:N107"/>
    <mergeCell ref="B109:N109"/>
    <mergeCell ref="B111:N111"/>
    <mergeCell ref="B113:N113"/>
    <mergeCell ref="B117:J117"/>
    <mergeCell ref="I115:J115"/>
    <mergeCell ref="B10:D11"/>
    <mergeCell ref="B100:E100"/>
    <mergeCell ref="B101:E101"/>
    <mergeCell ref="B103:N103"/>
    <mergeCell ref="B105:N105"/>
    <mergeCell ref="B24:L24"/>
    <mergeCell ref="B26:L26"/>
    <mergeCell ref="B29:K29"/>
    <mergeCell ref="B34:K34"/>
    <mergeCell ref="B39:K39"/>
    <mergeCell ref="B81:N81"/>
    <mergeCell ref="B83:N83"/>
    <mergeCell ref="B85:N85"/>
    <mergeCell ref="B87:E87"/>
    <mergeCell ref="B88:E88"/>
    <mergeCell ref="B89:E8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2024-10-09T20:46:57Z</dcterms:created>
  <dcterms:modified xsi:type="dcterms:W3CDTF">2024-10-10T12:46:44Z</dcterms:modified>
</cp:coreProperties>
</file>