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DA290B24-9BC4-4CD6-8803-546A940FBD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2" i="2" l="1"/>
  <c r="K61" i="2"/>
  <c r="K66" i="2"/>
  <c r="K68" i="2"/>
  <c r="F75" i="2"/>
  <c r="K51" i="2"/>
  <c r="K52" i="2"/>
  <c r="K53" i="2"/>
  <c r="K54" i="2"/>
  <c r="K55" i="2"/>
  <c r="L55" i="2" s="1"/>
  <c r="K56" i="2"/>
  <c r="K57" i="2"/>
  <c r="L57" i="2" s="1"/>
  <c r="K58" i="2"/>
  <c r="K59" i="2"/>
  <c r="L59" i="2" s="1"/>
  <c r="K60" i="2"/>
  <c r="L60" i="2" s="1"/>
  <c r="L61" i="2"/>
  <c r="L62" i="2"/>
  <c r="K63" i="2"/>
  <c r="K64" i="2"/>
  <c r="K65" i="2"/>
  <c r="K67" i="2"/>
  <c r="K69" i="2"/>
  <c r="L69" i="2" s="1"/>
  <c r="K70" i="2"/>
  <c r="L70" i="2" s="1"/>
  <c r="K71" i="2"/>
  <c r="L71" i="2" s="1"/>
  <c r="K72" i="2"/>
  <c r="K73" i="2"/>
  <c r="L73" i="2" s="1"/>
  <c r="L51" i="2"/>
  <c r="L52" i="2"/>
  <c r="L53" i="2"/>
  <c r="L54" i="2"/>
  <c r="L56" i="2"/>
  <c r="L58" i="2"/>
  <c r="L63" i="2"/>
  <c r="L64" i="2"/>
  <c r="L65" i="2"/>
  <c r="L66" i="2"/>
  <c r="L67" i="2"/>
  <c r="L68" i="2"/>
  <c r="L72" i="2"/>
  <c r="L50" i="2"/>
  <c r="K50" i="2"/>
  <c r="L47" i="2"/>
  <c r="K47" i="2"/>
  <c r="L42" i="2"/>
  <c r="K42" i="2"/>
  <c r="L37" i="2"/>
  <c r="K37" i="2"/>
  <c r="L32" i="2"/>
  <c r="K32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50" i="2"/>
  <c r="I47" i="2"/>
  <c r="I42" i="2"/>
  <c r="I37" i="2"/>
  <c r="I32" i="2"/>
  <c r="F76" i="2" l="1"/>
</calcChain>
</file>

<file path=xl/sharedStrings.xml><?xml version="1.0" encoding="utf-8"?>
<sst xmlns="http://schemas.openxmlformats.org/spreadsheetml/2006/main" count="200" uniqueCount="126">
  <si>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</si>
  <si>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</si>
  <si>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</si>
  <si>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</si>
  <si>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</si>
  <si>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</si>
  <si>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</si>
  <si>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</si>
  <si>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</si>
  <si>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</si>
  <si>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</si>
  <si>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</si>
  <si>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</si>
  <si>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</si>
  <si>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</si>
  <si>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</si>
  <si>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</si>
  <si>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</si>
  <si>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</si>
  <si>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</si>
  <si>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</si>
  <si>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</si>
  <si>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</si>
  <si>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</si>
  <si>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</si>
  <si>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</si>
  <si>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</si>
  <si>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</si>
  <si>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</si>
  <si>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</si>
  <si>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</si>
  <si>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</si>
  <si>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</si>
  <si>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</si>
  <si>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</si>
  <si>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</si>
  <si>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</si>
  <si>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</si>
  <si>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</si>
  <si>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</si>
  <si>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</si>
  <si>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</si>
  <si>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</si>
  <si>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</si>
  <si>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</si>
  <si>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</si>
  <si>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</si>
  <si>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</si>
  <si>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</si>
  <si>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</si>
  <si>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</si>
  <si>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</si>
  <si>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</si>
  <si>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</si>
  <si>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</si>
  <si>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</si>
  <si>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</si>
  <si>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</si>
  <si>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</si>
  <si>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</si>
  <si>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</si>
  <si>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</si>
  <si>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</si>
  <si>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</si>
  <si>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</si>
  <si>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</si>
  <si>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</si>
  <si>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</si>
  <si>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</si>
  <si>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</si>
  <si>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</si>
  <si>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</si>
  <si>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</si>
  <si>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</si>
  <si>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</si>
  <si>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</si>
  <si>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</si>
  <si>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</si>
  <si>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</si>
  <si>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</si>
  <si>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</si>
  <si>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</si>
  <si>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</si>
  <si>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</si>
  <si>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</si>
  <si>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</si>
  <si>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</si>
  <si>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</si>
  <si>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</si>
  <si>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</si>
  <si>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</si>
  <si>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</si>
  <si>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</si>
  <si>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</si>
  <si>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</si>
  <si>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</si>
  <si>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</si>
  <si>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</si>
  <si>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</si>
  <si>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</si>
  <si>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</si>
  <si>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</si>
  <si>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</si>
  <si>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</si>
  <si>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</si>
  <si>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</si>
  <si>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</si>
  <si>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</si>
  <si>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</si>
  <si>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</si>
  <si>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</si>
  <si>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</si>
  <si>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</si>
  <si>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</si>
  <si>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</si>
  <si>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</si>
  <si>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</si>
  <si>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</si>
  <si>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</si>
  <si>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</si>
  <si>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</si>
  <si>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</si>
  <si>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</si>
  <si>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</si>
  <si>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VIII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</si>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</sst>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49" fontId="8" fillId="2" borderId="0" xfId="0" applyNumberFormat="1" applyFont="1" applyFill="1" applyAlignment="1">
      <alignment vertical="center"/>
    </xf>
    <xf numFmtId="4" fontId="1" fillId="2" borderId="1" xfId="0" applyNumberFormat="1" applyFont="1" applyFill="1" applyBorder="1" applyAlignment="1">
      <alignment horizontal="right" vertical="center"/>
    </xf>
    <xf numFmtId="4" fontId="13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0" fontId="1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/>
    </xf>
    <xf numFmtId="4" fontId="15" fillId="2" borderId="1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4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109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2" t="s">
        <v>94</v>
      </c>
      <c r="C10" s="22"/>
      <c r="D10" s="22"/>
    </row>
    <row r="11" spans="2:15" s="1" customFormat="1" ht="12.2" customHeight="1" x14ac:dyDescent="0.2">
      <c r="B11" s="22"/>
      <c r="C11" s="22"/>
      <c r="D11" s="22"/>
      <c r="G11" s="20" t="s">
        <v>95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110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1" t="s">
        <v>96</v>
      </c>
      <c r="C16" s="11"/>
    </row>
    <row r="17" spans="2:13" s="1" customFormat="1" ht="2.65" customHeight="1" x14ac:dyDescent="0.2"/>
    <row r="18" spans="2:13" s="1" customFormat="1" ht="20.85" customHeight="1" x14ac:dyDescent="0.2">
      <c r="B18" s="11" t="s">
        <v>97</v>
      </c>
      <c r="C18" s="11"/>
    </row>
    <row r="19" spans="2:13" s="1" customFormat="1" ht="2.65" customHeight="1" x14ac:dyDescent="0.2"/>
    <row r="20" spans="2:13" s="1" customFormat="1" ht="20.85" customHeight="1" x14ac:dyDescent="0.2">
      <c r="B20" s="11" t="s">
        <v>98</v>
      </c>
      <c r="C20" s="11"/>
    </row>
    <row r="21" spans="2:13" s="1" customFormat="1" ht="2.65" customHeight="1" x14ac:dyDescent="0.2"/>
    <row r="22" spans="2:13" s="1" customFormat="1" ht="20.85" customHeight="1" x14ac:dyDescent="0.2">
      <c r="B22" s="11" t="s">
        <v>99</v>
      </c>
      <c r="C22" s="11"/>
    </row>
    <row r="23" spans="2:13" s="1" customFormat="1" ht="34.700000000000003" customHeight="1" x14ac:dyDescent="0.2"/>
    <row r="24" spans="2:13" s="1" customFormat="1" ht="50.1" customHeight="1" x14ac:dyDescent="0.2">
      <c r="B24" s="32" t="s">
        <v>124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9.25" customHeight="1" x14ac:dyDescent="0.2">
      <c r="B26" s="30" t="s">
        <v>111</v>
      </c>
      <c r="C26" s="30"/>
      <c r="D26" s="30"/>
      <c r="E26" s="30"/>
      <c r="F26" s="30"/>
      <c r="G26" s="30"/>
      <c r="H26" s="30"/>
      <c r="I26" s="30"/>
      <c r="J26" s="30"/>
      <c r="K26" s="30"/>
      <c r="L26" s="3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100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125</v>
      </c>
      <c r="M31" s="2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2865</v>
      </c>
      <c r="H32" s="12"/>
      <c r="I32" s="13">
        <f>G32*H32</f>
        <v>0</v>
      </c>
      <c r="J32" s="10">
        <v>8</v>
      </c>
      <c r="K32" s="12">
        <f>I32*0.08</f>
        <v>0</v>
      </c>
      <c r="L32" s="23">
        <f>K32+I32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6" t="s">
        <v>101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125</v>
      </c>
      <c r="M36" s="2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1742</v>
      </c>
      <c r="H37" s="12"/>
      <c r="I37" s="12">
        <f>G37*H37</f>
        <v>0</v>
      </c>
      <c r="J37" s="10">
        <v>8</v>
      </c>
      <c r="K37" s="12">
        <f>I37*0.08</f>
        <v>0</v>
      </c>
      <c r="L37" s="23">
        <f>K37+I37</f>
        <v>0</v>
      </c>
      <c r="M37" s="23"/>
    </row>
    <row r="38" spans="2:13" s="1" customFormat="1" ht="3.2" customHeight="1" x14ac:dyDescent="0.2"/>
    <row r="39" spans="2:13" s="1" customFormat="1" ht="18.2" customHeight="1" x14ac:dyDescent="0.2">
      <c r="B39" s="16" t="s">
        <v>102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125</v>
      </c>
      <c r="M41" s="2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52</v>
      </c>
      <c r="H42" s="12"/>
      <c r="I42" s="12">
        <f>G42*H42</f>
        <v>0</v>
      </c>
      <c r="J42" s="10">
        <v>8</v>
      </c>
      <c r="K42" s="12">
        <f>I42*0.08</f>
        <v>0</v>
      </c>
      <c r="L42" s="23">
        <f>K42+I42</f>
        <v>0</v>
      </c>
      <c r="M42" s="23"/>
    </row>
    <row r="43" spans="2:13" s="1" customFormat="1" ht="3.2" customHeight="1" x14ac:dyDescent="0.2"/>
    <row r="44" spans="2:13" s="1" customFormat="1" ht="18.2" customHeight="1" x14ac:dyDescent="0.2">
      <c r="B44" s="16" t="s">
        <v>103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4" t="s">
        <v>125</v>
      </c>
      <c r="M46" s="2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393</v>
      </c>
      <c r="H47" s="12"/>
      <c r="I47" s="12">
        <f>G47*H47</f>
        <v>0</v>
      </c>
      <c r="J47" s="10">
        <v>8</v>
      </c>
      <c r="K47" s="12">
        <f>I47*0.08</f>
        <v>0</v>
      </c>
      <c r="L47" s="23">
        <f>K47+I47</f>
        <v>0</v>
      </c>
      <c r="M47" s="23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4" t="s">
        <v>125</v>
      </c>
      <c r="M49" s="25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234</v>
      </c>
      <c r="H50" s="12"/>
      <c r="I50" s="12">
        <f>G50*H50</f>
        <v>0</v>
      </c>
      <c r="J50" s="10">
        <v>8</v>
      </c>
      <c r="K50" s="12">
        <f>I50*0.08</f>
        <v>0</v>
      </c>
      <c r="L50" s="23">
        <f>K50+I50</f>
        <v>0</v>
      </c>
      <c r="M50" s="23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460</v>
      </c>
      <c r="H51" s="12"/>
      <c r="I51" s="12">
        <f t="shared" ref="I51:I73" si="0">G51*H51</f>
        <v>0</v>
      </c>
      <c r="J51" s="5">
        <v>8</v>
      </c>
      <c r="K51" s="12">
        <f t="shared" ref="K51:K73" si="1">I51*0.08</f>
        <v>0</v>
      </c>
      <c r="L51" s="23">
        <f t="shared" ref="L51:L73" si="2">K51+I51</f>
        <v>0</v>
      </c>
      <c r="M51" s="23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1.2</v>
      </c>
      <c r="H52" s="12"/>
      <c r="I52" s="12">
        <f t="shared" si="0"/>
        <v>0</v>
      </c>
      <c r="J52" s="5">
        <v>8</v>
      </c>
      <c r="K52" s="12">
        <f t="shared" si="1"/>
        <v>0</v>
      </c>
      <c r="L52" s="23">
        <f t="shared" si="2"/>
        <v>0</v>
      </c>
      <c r="M52" s="23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211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23">
        <f t="shared" si="2"/>
        <v>0</v>
      </c>
      <c r="M53" s="23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24</v>
      </c>
      <c r="G54" s="8">
        <v>1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23">
        <f t="shared" si="2"/>
        <v>0</v>
      </c>
      <c r="M54" s="23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24</v>
      </c>
      <c r="G55" s="8">
        <v>1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23">
        <f t="shared" si="2"/>
        <v>0</v>
      </c>
      <c r="M55" s="23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24</v>
      </c>
      <c r="G56" s="8">
        <v>1</v>
      </c>
      <c r="H56" s="12"/>
      <c r="I56" s="12">
        <f t="shared" si="0"/>
        <v>0</v>
      </c>
      <c r="J56" s="5">
        <v>8</v>
      </c>
      <c r="K56" s="12">
        <f t="shared" si="1"/>
        <v>0</v>
      </c>
      <c r="L56" s="23">
        <f t="shared" si="2"/>
        <v>0</v>
      </c>
      <c r="M56" s="23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24</v>
      </c>
      <c r="G57" s="8">
        <v>2.8</v>
      </c>
      <c r="H57" s="12"/>
      <c r="I57" s="12">
        <f t="shared" si="0"/>
        <v>0</v>
      </c>
      <c r="J57" s="5">
        <v>8</v>
      </c>
      <c r="K57" s="12">
        <f t="shared" si="1"/>
        <v>0</v>
      </c>
      <c r="L57" s="23">
        <f t="shared" si="2"/>
        <v>0</v>
      </c>
      <c r="M57" s="23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24</v>
      </c>
      <c r="G58" s="8">
        <v>20.7</v>
      </c>
      <c r="H58" s="12"/>
      <c r="I58" s="12">
        <f t="shared" si="0"/>
        <v>0</v>
      </c>
      <c r="J58" s="5">
        <v>8</v>
      </c>
      <c r="K58" s="12">
        <f t="shared" si="1"/>
        <v>0</v>
      </c>
      <c r="L58" s="23">
        <f t="shared" si="2"/>
        <v>0</v>
      </c>
      <c r="M58" s="23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24</v>
      </c>
      <c r="G59" s="8">
        <v>19.399999999999999</v>
      </c>
      <c r="H59" s="12"/>
      <c r="I59" s="12">
        <f t="shared" si="0"/>
        <v>0</v>
      </c>
      <c r="J59" s="5">
        <v>8</v>
      </c>
      <c r="K59" s="12">
        <f t="shared" si="1"/>
        <v>0</v>
      </c>
      <c r="L59" s="23">
        <f t="shared" si="2"/>
        <v>0</v>
      </c>
      <c r="M59" s="23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1.1299999999999999</v>
      </c>
      <c r="H60" s="12"/>
      <c r="I60" s="12">
        <f t="shared" si="0"/>
        <v>0</v>
      </c>
      <c r="J60" s="5">
        <v>8</v>
      </c>
      <c r="K60" s="12">
        <f t="shared" si="1"/>
        <v>0</v>
      </c>
      <c r="L60" s="23">
        <f t="shared" si="2"/>
        <v>0</v>
      </c>
      <c r="M60" s="23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54</v>
      </c>
      <c r="G61" s="8">
        <v>7.55</v>
      </c>
      <c r="H61" s="12"/>
      <c r="I61" s="12">
        <f t="shared" si="0"/>
        <v>0</v>
      </c>
      <c r="J61" s="5">
        <v>23</v>
      </c>
      <c r="K61" s="12">
        <f>I61*0.23</f>
        <v>0</v>
      </c>
      <c r="L61" s="23">
        <f t="shared" si="2"/>
        <v>0</v>
      </c>
      <c r="M61" s="2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1282</v>
      </c>
      <c r="H62" s="12"/>
      <c r="I62" s="12">
        <f t="shared" si="0"/>
        <v>0</v>
      </c>
      <c r="J62" s="5">
        <v>23</v>
      </c>
      <c r="K62" s="12">
        <f>I62*0.23</f>
        <v>0</v>
      </c>
      <c r="L62" s="23">
        <f t="shared" si="2"/>
        <v>0</v>
      </c>
      <c r="M62" s="23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62</v>
      </c>
      <c r="G63" s="8">
        <v>28</v>
      </c>
      <c r="H63" s="12"/>
      <c r="I63" s="12">
        <f t="shared" si="0"/>
        <v>0</v>
      </c>
      <c r="J63" s="5">
        <v>8</v>
      </c>
      <c r="K63" s="12">
        <f t="shared" si="1"/>
        <v>0</v>
      </c>
      <c r="L63" s="23">
        <f t="shared" si="2"/>
        <v>0</v>
      </c>
      <c r="M63" s="23"/>
    </row>
    <row r="64" spans="2:13" s="1" customFormat="1" ht="19.7" customHeight="1" x14ac:dyDescent="0.2">
      <c r="B64" s="5">
        <v>19</v>
      </c>
      <c r="C64" s="6" t="s">
        <v>63</v>
      </c>
      <c r="D64" s="6" t="s">
        <v>64</v>
      </c>
      <c r="E64" s="7" t="s">
        <v>65</v>
      </c>
      <c r="F64" s="6" t="s">
        <v>62</v>
      </c>
      <c r="G64" s="8">
        <v>60</v>
      </c>
      <c r="H64" s="12"/>
      <c r="I64" s="12">
        <f t="shared" si="0"/>
        <v>0</v>
      </c>
      <c r="J64" s="5">
        <v>8</v>
      </c>
      <c r="K64" s="12">
        <f t="shared" si="1"/>
        <v>0</v>
      </c>
      <c r="L64" s="23">
        <f t="shared" si="2"/>
        <v>0</v>
      </c>
      <c r="M64" s="23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58</v>
      </c>
      <c r="G65" s="8">
        <v>771.5</v>
      </c>
      <c r="H65" s="12"/>
      <c r="I65" s="12">
        <f t="shared" si="0"/>
        <v>0</v>
      </c>
      <c r="J65" s="5">
        <v>8</v>
      </c>
      <c r="K65" s="12">
        <f t="shared" si="1"/>
        <v>0</v>
      </c>
      <c r="L65" s="23">
        <f t="shared" si="2"/>
        <v>0</v>
      </c>
      <c r="M65" s="23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68</v>
      </c>
      <c r="F66" s="6" t="s">
        <v>58</v>
      </c>
      <c r="G66" s="8">
        <v>394.75</v>
      </c>
      <c r="H66" s="12"/>
      <c r="I66" s="12">
        <f t="shared" si="0"/>
        <v>0</v>
      </c>
      <c r="J66" s="5">
        <v>23</v>
      </c>
      <c r="K66" s="12">
        <f>I66*0.23</f>
        <v>0</v>
      </c>
      <c r="L66" s="23">
        <f t="shared" si="2"/>
        <v>0</v>
      </c>
      <c r="M66" s="23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58</v>
      </c>
      <c r="G67" s="8">
        <v>426</v>
      </c>
      <c r="H67" s="12"/>
      <c r="I67" s="12">
        <f t="shared" si="0"/>
        <v>0</v>
      </c>
      <c r="J67" s="5">
        <v>8</v>
      </c>
      <c r="K67" s="12">
        <f t="shared" si="1"/>
        <v>0</v>
      </c>
      <c r="L67" s="23">
        <f t="shared" si="2"/>
        <v>0</v>
      </c>
      <c r="M67" s="23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58</v>
      </c>
      <c r="G68" s="8">
        <v>15</v>
      </c>
      <c r="H68" s="12"/>
      <c r="I68" s="12">
        <f t="shared" si="0"/>
        <v>0</v>
      </c>
      <c r="J68" s="5">
        <v>23</v>
      </c>
      <c r="K68" s="12">
        <f>I68*0.23</f>
        <v>0</v>
      </c>
      <c r="L68" s="23">
        <f t="shared" si="2"/>
        <v>0</v>
      </c>
      <c r="M68" s="23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58</v>
      </c>
      <c r="G69" s="8">
        <v>39</v>
      </c>
      <c r="H69" s="12"/>
      <c r="I69" s="12">
        <f t="shared" si="0"/>
        <v>0</v>
      </c>
      <c r="J69" s="5">
        <v>8</v>
      </c>
      <c r="K69" s="12">
        <f t="shared" si="1"/>
        <v>0</v>
      </c>
      <c r="L69" s="23">
        <f t="shared" si="2"/>
        <v>0</v>
      </c>
      <c r="M69" s="23"/>
    </row>
    <row r="70" spans="2:14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58</v>
      </c>
      <c r="G70" s="8">
        <v>20</v>
      </c>
      <c r="H70" s="12"/>
      <c r="I70" s="12">
        <f t="shared" si="0"/>
        <v>0</v>
      </c>
      <c r="J70" s="10">
        <v>8</v>
      </c>
      <c r="K70" s="12">
        <f t="shared" si="1"/>
        <v>0</v>
      </c>
      <c r="L70" s="23">
        <f t="shared" si="2"/>
        <v>0</v>
      </c>
      <c r="M70" s="23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24</v>
      </c>
      <c r="G71" s="8">
        <v>0.77</v>
      </c>
      <c r="H71" s="12"/>
      <c r="I71" s="12">
        <f t="shared" si="0"/>
        <v>0</v>
      </c>
      <c r="J71" s="5">
        <v>8</v>
      </c>
      <c r="K71" s="12">
        <f t="shared" si="1"/>
        <v>0</v>
      </c>
      <c r="L71" s="23">
        <f t="shared" si="2"/>
        <v>0</v>
      </c>
      <c r="M71" s="23"/>
    </row>
    <row r="72" spans="2:14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58</v>
      </c>
      <c r="G72" s="8">
        <v>9</v>
      </c>
      <c r="H72" s="12"/>
      <c r="I72" s="12">
        <f t="shared" si="0"/>
        <v>0</v>
      </c>
      <c r="J72" s="10">
        <v>8</v>
      </c>
      <c r="K72" s="12">
        <f t="shared" si="1"/>
        <v>0</v>
      </c>
      <c r="L72" s="23">
        <f t="shared" si="2"/>
        <v>0</v>
      </c>
      <c r="M72" s="23"/>
    </row>
    <row r="73" spans="2:14" s="1" customFormat="1" ht="28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58</v>
      </c>
      <c r="G73" s="8">
        <v>4.5</v>
      </c>
      <c r="H73" s="12"/>
      <c r="I73" s="12">
        <f t="shared" si="0"/>
        <v>0</v>
      </c>
      <c r="J73" s="10">
        <v>8</v>
      </c>
      <c r="K73" s="12">
        <f t="shared" si="1"/>
        <v>0</v>
      </c>
      <c r="L73" s="23">
        <f t="shared" si="2"/>
        <v>0</v>
      </c>
      <c r="M73" s="23"/>
    </row>
    <row r="74" spans="2:14" s="1" customFormat="1" ht="55.9" customHeight="1" x14ac:dyDescent="0.2"/>
    <row r="75" spans="2:14" s="1" customFormat="1" ht="21.4" customHeight="1" x14ac:dyDescent="0.2">
      <c r="B75" s="18" t="s">
        <v>92</v>
      </c>
      <c r="C75" s="18"/>
      <c r="D75" s="18"/>
      <c r="E75" s="18"/>
      <c r="F75" s="29">
        <f>SUM(I50:I73)+I47+I42+I37+I32</f>
        <v>0</v>
      </c>
      <c r="G75" s="29"/>
      <c r="H75" s="29"/>
      <c r="I75" s="29"/>
      <c r="J75" s="29"/>
      <c r="K75" s="29"/>
      <c r="L75" s="29"/>
      <c r="M75" s="29"/>
    </row>
    <row r="76" spans="2:14" s="1" customFormat="1" ht="21.4" customHeight="1" x14ac:dyDescent="0.2">
      <c r="B76" s="18" t="s">
        <v>93</v>
      </c>
      <c r="C76" s="18"/>
      <c r="D76" s="18"/>
      <c r="E76" s="18"/>
      <c r="F76" s="29">
        <f>SUM(L50:M73)+L47+L42+L37+L32</f>
        <v>0</v>
      </c>
      <c r="G76" s="29"/>
      <c r="H76" s="29"/>
      <c r="I76" s="29"/>
      <c r="J76" s="29"/>
      <c r="K76" s="29"/>
      <c r="L76" s="29"/>
      <c r="M76" s="29"/>
    </row>
    <row r="77" spans="2:14" s="1" customFormat="1" ht="11.1" customHeight="1" x14ac:dyDescent="0.2"/>
    <row r="78" spans="2:14" s="1" customFormat="1" ht="61.35" customHeight="1" x14ac:dyDescent="0.2">
      <c r="B78" s="30" t="s">
        <v>112</v>
      </c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</row>
    <row r="79" spans="2:14" s="1" customFormat="1" ht="2.65" customHeight="1" x14ac:dyDescent="0.2"/>
    <row r="80" spans="2:14" s="1" customFormat="1" ht="89.1" customHeight="1" x14ac:dyDescent="0.2">
      <c r="B80" s="30" t="s">
        <v>113</v>
      </c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</row>
    <row r="81" spans="2:14" s="1" customFormat="1" ht="5.25" customHeight="1" x14ac:dyDescent="0.2"/>
    <row r="82" spans="2:14" s="1" customFormat="1" ht="89.1" customHeight="1" x14ac:dyDescent="0.2">
      <c r="B82" s="30" t="s">
        <v>114</v>
      </c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</row>
    <row r="83" spans="2:14" s="1" customFormat="1" ht="5.25" customHeight="1" x14ac:dyDescent="0.2"/>
    <row r="84" spans="2:14" s="1" customFormat="1" ht="37.9" customHeight="1" x14ac:dyDescent="0.2">
      <c r="B84" s="33" t="s">
        <v>105</v>
      </c>
      <c r="C84" s="33"/>
      <c r="D84" s="33"/>
      <c r="E84" s="33"/>
      <c r="F84" s="28" t="s">
        <v>106</v>
      </c>
      <c r="G84" s="28"/>
      <c r="H84" s="28"/>
      <c r="I84" s="28"/>
      <c r="J84" s="28"/>
      <c r="K84" s="28"/>
      <c r="L84" s="28"/>
    </row>
    <row r="85" spans="2:14" s="1" customFormat="1" ht="28.7" customHeight="1" x14ac:dyDescent="0.2">
      <c r="B85" s="27"/>
      <c r="C85" s="27"/>
      <c r="D85" s="27"/>
      <c r="E85" s="27"/>
      <c r="F85" s="27"/>
      <c r="G85" s="27"/>
      <c r="H85" s="27"/>
      <c r="I85" s="27"/>
      <c r="J85" s="27"/>
      <c r="K85" s="27"/>
      <c r="L85" s="27"/>
    </row>
    <row r="86" spans="2:14" s="1" customFormat="1" ht="28.7" customHeight="1" x14ac:dyDescent="0.2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</row>
    <row r="87" spans="2:14" s="1" customFormat="1" ht="28.7" customHeight="1" x14ac:dyDescent="0.2">
      <c r="B87" s="27"/>
      <c r="C87" s="27"/>
      <c r="D87" s="27"/>
      <c r="E87" s="27"/>
      <c r="F87" s="27"/>
      <c r="G87" s="27"/>
      <c r="H87" s="27"/>
      <c r="I87" s="27"/>
      <c r="J87" s="27"/>
      <c r="K87" s="27"/>
      <c r="L87" s="27"/>
    </row>
    <row r="88" spans="2:14" s="1" customFormat="1" ht="28.7" customHeight="1" x14ac:dyDescent="0.2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</row>
    <row r="89" spans="2:14" s="1" customFormat="1" ht="2.65" customHeight="1" x14ac:dyDescent="0.2"/>
    <row r="90" spans="2:14" s="1" customFormat="1" ht="158.44999999999999" customHeight="1" x14ac:dyDescent="0.2">
      <c r="B90" s="30" t="s">
        <v>115</v>
      </c>
      <c r="C90" s="30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</row>
    <row r="91" spans="2:14" s="1" customFormat="1" ht="2.65" customHeight="1" x14ac:dyDescent="0.2"/>
    <row r="92" spans="2:14" s="1" customFormat="1" ht="33.6" customHeight="1" x14ac:dyDescent="0.2">
      <c r="B92" s="21" t="s">
        <v>116</v>
      </c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2:14" s="1" customFormat="1" ht="2.65" customHeight="1" x14ac:dyDescent="0.2"/>
    <row r="94" spans="2:14" s="1" customFormat="1" ht="37.9" customHeight="1" x14ac:dyDescent="0.2">
      <c r="B94" s="33" t="s">
        <v>107</v>
      </c>
      <c r="C94" s="33"/>
      <c r="D94" s="33"/>
      <c r="E94" s="33"/>
      <c r="F94" s="26" t="s">
        <v>108</v>
      </c>
      <c r="G94" s="26"/>
      <c r="H94" s="26"/>
      <c r="I94" s="26"/>
      <c r="J94" s="26"/>
      <c r="K94" s="26"/>
      <c r="L94" s="26"/>
    </row>
    <row r="95" spans="2:14" s="1" customFormat="1" ht="28.7" customHeight="1" x14ac:dyDescent="0.2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</row>
    <row r="96" spans="2:14" s="1" customFormat="1" ht="28.7" customHeight="1" x14ac:dyDescent="0.2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</row>
    <row r="97" spans="2:14" s="1" customFormat="1" ht="28.7" customHeight="1" x14ac:dyDescent="0.2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</row>
    <row r="98" spans="2:14" s="1" customFormat="1" ht="28.7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4" s="1" customFormat="1" ht="2.65" customHeight="1" x14ac:dyDescent="0.2"/>
    <row r="100" spans="2:14" s="1" customFormat="1" ht="130.69999999999999" customHeight="1" x14ac:dyDescent="0.2">
      <c r="B100" s="30" t="s">
        <v>117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</row>
    <row r="101" spans="2:14" s="1" customFormat="1" ht="2.65" customHeight="1" x14ac:dyDescent="0.2"/>
    <row r="102" spans="2:14" s="1" customFormat="1" ht="47.45" customHeight="1" x14ac:dyDescent="0.2">
      <c r="B102" s="30" t="s">
        <v>118</v>
      </c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</row>
    <row r="103" spans="2:14" s="1" customFormat="1" ht="2.65" customHeight="1" x14ac:dyDescent="0.2"/>
    <row r="104" spans="2:14" s="1" customFormat="1" ht="47.45" customHeight="1" x14ac:dyDescent="0.2">
      <c r="B104" s="30" t="s">
        <v>119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</row>
    <row r="105" spans="2:14" s="1" customFormat="1" ht="2.65" customHeight="1" x14ac:dyDescent="0.2"/>
    <row r="106" spans="2:14" s="1" customFormat="1" ht="33.6" customHeight="1" x14ac:dyDescent="0.2">
      <c r="B106" s="30" t="s">
        <v>120</v>
      </c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</row>
    <row r="107" spans="2:14" s="1" customFormat="1" ht="2.65" customHeight="1" x14ac:dyDescent="0.2"/>
    <row r="108" spans="2:14" s="1" customFormat="1" ht="116.85" customHeight="1" x14ac:dyDescent="0.2">
      <c r="B108" s="30" t="s">
        <v>121</v>
      </c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</row>
    <row r="109" spans="2:14" s="1" customFormat="1" ht="2.65" customHeight="1" x14ac:dyDescent="0.2"/>
    <row r="110" spans="2:14" s="1" customFormat="1" ht="75.2" customHeight="1" x14ac:dyDescent="0.2">
      <c r="B110" s="30" t="s">
        <v>122</v>
      </c>
      <c r="C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</row>
    <row r="111" spans="2:14" s="1" customFormat="1" ht="86.85" customHeight="1" x14ac:dyDescent="0.2"/>
    <row r="112" spans="2:14" s="1" customFormat="1" ht="17.649999999999999" customHeight="1" x14ac:dyDescent="0.2">
      <c r="I112" s="15" t="s">
        <v>104</v>
      </c>
      <c r="J112" s="15"/>
    </row>
    <row r="113" spans="2:10" s="1" customFormat="1" ht="145.15" customHeight="1" x14ac:dyDescent="0.2"/>
    <row r="114" spans="2:10" s="1" customFormat="1" ht="81.599999999999994" customHeight="1" x14ac:dyDescent="0.2">
      <c r="B114" s="31" t="s">
        <v>123</v>
      </c>
      <c r="C114" s="31"/>
      <c r="D114" s="31"/>
      <c r="E114" s="31"/>
      <c r="F114" s="31"/>
      <c r="G114" s="31"/>
      <c r="H114" s="31"/>
      <c r="I114" s="31"/>
      <c r="J114" s="31"/>
    </row>
  </sheetData>
  <mergeCells count="83"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F84:L84"/>
    <mergeCell ref="F85:L85"/>
    <mergeCell ref="F86:L86"/>
    <mergeCell ref="F87:L87"/>
    <mergeCell ref="F88:L88"/>
    <mergeCell ref="F94:L94"/>
    <mergeCell ref="F95:L95"/>
    <mergeCell ref="F96:L96"/>
    <mergeCell ref="F97:L97"/>
    <mergeCell ref="F98:L98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1:M61"/>
    <mergeCell ref="L62:M62"/>
    <mergeCell ref="L63:M63"/>
    <mergeCell ref="L64:M64"/>
    <mergeCell ref="L65:M65"/>
    <mergeCell ref="L71:M71"/>
    <mergeCell ref="L72:M72"/>
    <mergeCell ref="L73:M73"/>
    <mergeCell ref="L66:M66"/>
    <mergeCell ref="L67:M67"/>
    <mergeCell ref="L68:M68"/>
    <mergeCell ref="L69:M69"/>
    <mergeCell ref="L70:M7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2024-10-10T05:51:07Z</dcterms:created>
  <dcterms:modified xsi:type="dcterms:W3CDTF">2024-10-10T12:48:17Z</dcterms:modified>
</cp:coreProperties>
</file>