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7" i="1"/>
  <c r="G7" s="1"/>
  <c r="H7" s="1"/>
  <c r="F13"/>
  <c r="G13" s="1"/>
  <c r="F8"/>
  <c r="G8" s="1"/>
  <c r="H8" s="1"/>
  <c r="F9"/>
  <c r="G9" s="1"/>
  <c r="H9" s="1"/>
  <c r="F10"/>
  <c r="F11"/>
  <c r="G11" s="1"/>
  <c r="F12"/>
  <c r="H13" l="1"/>
  <c r="G10"/>
  <c r="H10" s="1"/>
  <c r="H11"/>
  <c r="F14"/>
  <c r="G14" s="1"/>
  <c r="G12"/>
  <c r="H12" s="1"/>
  <c r="H14" l="1"/>
</calcChain>
</file>

<file path=xl/sharedStrings.xml><?xml version="1.0" encoding="utf-8"?>
<sst xmlns="http://schemas.openxmlformats.org/spreadsheetml/2006/main" count="28" uniqueCount="28">
  <si>
    <t>L.p.</t>
  </si>
  <si>
    <t>Nazwa odpadu</t>
  </si>
  <si>
    <t>Kod odpadu</t>
  </si>
  <si>
    <t>Ilość kg</t>
  </si>
  <si>
    <t>Cena jedn. netto za 1 kg</t>
  </si>
  <si>
    <t>wartość netto</t>
  </si>
  <si>
    <t>VAT zł (8%)</t>
  </si>
  <si>
    <t>Wartość brutto</t>
  </si>
  <si>
    <t>18 01 03</t>
  </si>
  <si>
    <t>18 01 04</t>
  </si>
  <si>
    <t>Chemikalia, w tym odczynniki chemiczne, zawierające substancje niebezpieczne</t>
  </si>
  <si>
    <t>18 01 06</t>
  </si>
  <si>
    <t>Leki cytotoksyczne i cytostatyczne</t>
  </si>
  <si>
    <t>18 01 08</t>
  </si>
  <si>
    <t xml:space="preserve">Leki inne niż wymienione w 18 01 08 </t>
  </si>
  <si>
    <t>18 01 09</t>
  </si>
  <si>
    <t>Pozostałości z żywienia pacjentów oddziałów zakaźnych</t>
  </si>
  <si>
    <t>Części ciała i organy oraz pojemniki na krew i konserwanty służące do jej przechowywania (z wyłączeniem 18 01 03)</t>
  </si>
  <si>
    <t>Nieodpłatna dzierżawa kontenerów o pojemności 240 litrów z zamykaną uchylną pokrywą w ilości 8 szt.,</t>
  </si>
  <si>
    <t xml:space="preserve">Nieodpłatna dzierżawa kontenera na odpady o kodach 160213, 160602, 16 06 05 (o małej pojemności) </t>
  </si>
  <si>
    <t xml:space="preserve">Nieodpłatna dzierżawa kontenerów o pojemności 110 litrów, z kółkami, zamykane z uchylną pokrywą w kolorze czerwonym – 8 szt. </t>
  </si>
  <si>
    <t>Nieodpłatna dzierżawa kontenera na kółkach, pojemność 110l pokrywa żółta - 2 szt.</t>
  </si>
  <si>
    <t>Inne odpady, które zawierają żywe drobnoustroje chorobotwórcze lub ich toksyny oraz inne formy zdolne do przeniesienia materiału genet</t>
  </si>
  <si>
    <t>Inne odpady niż wymienione w 18 01 03</t>
  </si>
  <si>
    <t>Nieodpłatne dostarczenie pojemników na odpady pokonsumpcyjne o pojemności 15 litrów: 500 szt. rocznie</t>
  </si>
  <si>
    <t>Nieodpłatne dostarczenie pojemników na zlewki poanalityczne o pojemności 5 litrów: 80 szt., rocznie</t>
  </si>
  <si>
    <t>CZĘŚĆ I</t>
  </si>
  <si>
    <t>Załącznik nr 7a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</si>
</sst>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2" fontId="2" fillId="0" borderId="0" xfId="0" applyNumberFormat="1" applyFont="1"/>
    <xf numFmtId="2" fontId="2" fillId="0" borderId="1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/>
  </sheetViews>
  <sheetFormatPr defaultRowHeight="12.75"/>
  <cols>
    <col min="1" max="1" width="5.140625" customWidth="1"/>
    <col min="2" max="2" width="58" customWidth="1"/>
    <col min="3" max="3" width="32.140625" customWidth="1"/>
    <col min="4" max="4" width="11.5703125" customWidth="1"/>
    <col min="5" max="5" width="12.140625" customWidth="1"/>
    <col min="6" max="6" width="11.28515625" customWidth="1"/>
    <col min="7" max="7" width="13" customWidth="1"/>
    <col min="8" max="8" width="14.5703125" customWidth="1"/>
  </cols>
  <sheetData>
    <row r="1" spans="1:8">
      <c r="A1" s="1" t="s">
        <v>27</v>
      </c>
    </row>
    <row r="3" spans="1:8">
      <c r="A3" s="2"/>
      <c r="B3" s="2"/>
      <c r="C3" s="2"/>
      <c r="D3" s="2"/>
      <c r="E3" s="2"/>
    </row>
    <row r="4" spans="1:8">
      <c r="A4" s="1"/>
    </row>
    <row r="5" spans="1:8" ht="25.5">
      <c r="A5" s="7" t="s">
        <v>0</v>
      </c>
      <c r="B5" s="4" t="s">
        <v>1</v>
      </c>
      <c r="C5" s="4" t="s">
        <v>2</v>
      </c>
      <c r="D5" s="4" t="s">
        <v>3</v>
      </c>
      <c r="E5" s="5" t="s">
        <v>4</v>
      </c>
      <c r="F5" s="5" t="s">
        <v>5</v>
      </c>
      <c r="G5" s="4" t="s">
        <v>6</v>
      </c>
      <c r="H5" s="4" t="s">
        <v>7</v>
      </c>
    </row>
    <row r="6" spans="1:8">
      <c r="A6" s="7"/>
      <c r="B6" s="23" t="s">
        <v>26</v>
      </c>
      <c r="C6" s="15"/>
      <c r="D6" s="15"/>
      <c r="E6" s="22"/>
      <c r="F6" s="22"/>
      <c r="G6" s="15"/>
      <c r="H6" s="15"/>
    </row>
    <row r="7" spans="1:8" ht="25.5">
      <c r="A7" s="7">
        <v>1</v>
      </c>
      <c r="B7" s="19" t="s">
        <v>17</v>
      </c>
      <c r="C7" s="6">
        <v>180102</v>
      </c>
      <c r="D7" s="6">
        <v>10</v>
      </c>
      <c r="E7" s="5">
        <v>0</v>
      </c>
      <c r="F7" s="4">
        <f t="shared" ref="F7:F13" si="0">SUM(D7*E7)</f>
        <v>0</v>
      </c>
      <c r="G7" s="4">
        <f t="shared" ref="G7:G14" si="1">SUM(F7*8%)</f>
        <v>0</v>
      </c>
      <c r="H7" s="21">
        <f t="shared" ref="H7:H13" si="2">SUM(F7+G7)</f>
        <v>0</v>
      </c>
    </row>
    <row r="8" spans="1:8" ht="25.5">
      <c r="A8" s="7">
        <v>2</v>
      </c>
      <c r="B8" s="19" t="s">
        <v>22</v>
      </c>
      <c r="C8" s="10" t="s">
        <v>8</v>
      </c>
      <c r="D8" s="6">
        <v>7000</v>
      </c>
      <c r="E8" s="4">
        <v>0</v>
      </c>
      <c r="F8" s="4">
        <f t="shared" si="0"/>
        <v>0</v>
      </c>
      <c r="G8" s="4">
        <f t="shared" si="1"/>
        <v>0</v>
      </c>
      <c r="H8" s="4">
        <f t="shared" si="2"/>
        <v>0</v>
      </c>
    </row>
    <row r="9" spans="1:8">
      <c r="A9" s="7">
        <v>3</v>
      </c>
      <c r="B9" s="5" t="s">
        <v>23</v>
      </c>
      <c r="C9" s="10" t="s">
        <v>9</v>
      </c>
      <c r="D9" s="6">
        <v>500</v>
      </c>
      <c r="E9" s="4">
        <v>0</v>
      </c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ht="25.5">
      <c r="A10" s="7">
        <v>4</v>
      </c>
      <c r="B10" s="19" t="s">
        <v>10</v>
      </c>
      <c r="C10" s="10" t="s">
        <v>11</v>
      </c>
      <c r="D10" s="6">
        <v>25</v>
      </c>
      <c r="E10" s="4">
        <v>0</v>
      </c>
      <c r="F10" s="4">
        <f t="shared" si="0"/>
        <v>0</v>
      </c>
      <c r="G10" s="4">
        <f t="shared" si="1"/>
        <v>0</v>
      </c>
      <c r="H10" s="21">
        <f t="shared" si="2"/>
        <v>0</v>
      </c>
    </row>
    <row r="11" spans="1:8">
      <c r="A11" s="7">
        <v>5</v>
      </c>
      <c r="B11" s="5" t="s">
        <v>12</v>
      </c>
      <c r="C11" s="10" t="s">
        <v>13</v>
      </c>
      <c r="D11" s="6">
        <v>610</v>
      </c>
      <c r="E11" s="4">
        <v>0</v>
      </c>
      <c r="F11" s="4">
        <f t="shared" si="0"/>
        <v>0</v>
      </c>
      <c r="G11" s="4">
        <f t="shared" si="1"/>
        <v>0</v>
      </c>
      <c r="H11" s="21">
        <f t="shared" si="2"/>
        <v>0</v>
      </c>
    </row>
    <row r="12" spans="1:8">
      <c r="A12" s="8">
        <v>6</v>
      </c>
      <c r="B12" s="4" t="s">
        <v>14</v>
      </c>
      <c r="C12" s="10" t="s">
        <v>15</v>
      </c>
      <c r="D12" s="6">
        <v>15</v>
      </c>
      <c r="E12" s="4">
        <v>0</v>
      </c>
      <c r="F12" s="4">
        <f t="shared" si="0"/>
        <v>0</v>
      </c>
      <c r="G12" s="4">
        <f t="shared" si="1"/>
        <v>0</v>
      </c>
      <c r="H12" s="21">
        <f t="shared" si="2"/>
        <v>0</v>
      </c>
    </row>
    <row r="13" spans="1:8">
      <c r="A13" s="9">
        <v>7</v>
      </c>
      <c r="B13" s="5" t="s">
        <v>16</v>
      </c>
      <c r="C13" s="6">
        <v>180182</v>
      </c>
      <c r="D13" s="6">
        <v>4600</v>
      </c>
      <c r="E13" s="4">
        <v>0</v>
      </c>
      <c r="F13" s="4">
        <f t="shared" si="0"/>
        <v>0</v>
      </c>
      <c r="G13" s="4">
        <f t="shared" si="1"/>
        <v>0</v>
      </c>
      <c r="H13" s="4">
        <f t="shared" si="2"/>
        <v>0</v>
      </c>
    </row>
    <row r="14" spans="1:8">
      <c r="A14" s="3"/>
      <c r="B14" s="3"/>
      <c r="C14" s="3"/>
      <c r="D14" s="3"/>
      <c r="E14" s="3"/>
      <c r="F14" s="3">
        <f>SUM(F7:F13)</f>
        <v>0</v>
      </c>
      <c r="G14" s="3">
        <f t="shared" si="1"/>
        <v>0</v>
      </c>
      <c r="H14" s="20">
        <f>SUM(H7:H13)</f>
        <v>0</v>
      </c>
    </row>
    <row r="15" spans="1:8">
      <c r="A15" s="3"/>
      <c r="B15" s="13"/>
      <c r="C15" s="3"/>
      <c r="D15" s="3"/>
      <c r="E15" s="3"/>
      <c r="F15" s="3"/>
      <c r="G15" s="3"/>
      <c r="H15" s="3"/>
    </row>
    <row r="16" spans="1:8" ht="15">
      <c r="B16" s="18" t="s">
        <v>18</v>
      </c>
      <c r="C16" s="12"/>
    </row>
    <row r="17" spans="2:5" ht="15">
      <c r="B17" s="18" t="s">
        <v>20</v>
      </c>
      <c r="C17" s="12"/>
      <c r="D17" s="12"/>
      <c r="E17" s="12"/>
    </row>
    <row r="18" spans="2:5">
      <c r="B18" s="11" t="s">
        <v>21</v>
      </c>
      <c r="C18" s="12"/>
    </row>
    <row r="19" spans="2:5">
      <c r="B19" s="11" t="s">
        <v>19</v>
      </c>
      <c r="C19" s="12"/>
    </row>
    <row r="20" spans="2:5">
      <c r="B20" s="11" t="s">
        <v>24</v>
      </c>
      <c r="C20" s="12"/>
    </row>
    <row r="21" spans="2:5" ht="15">
      <c r="B21" s="14" t="s">
        <v>25</v>
      </c>
      <c r="C21" s="12"/>
    </row>
    <row r="25" spans="2:5">
      <c r="B25" s="15"/>
      <c r="C25" s="17"/>
    </row>
    <row r="26" spans="2:5">
      <c r="B26" s="16"/>
      <c r="C26" s="17"/>
    </row>
    <row r="27" spans="2:5">
      <c r="B27" s="15"/>
      <c r="C27" s="1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ignoredErrors>
    <ignoredError sqref="C8:C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</cp:lastModifiedBy>
  <dcterms:created xsi:type="dcterms:W3CDTF">2014-12-19T11:07:43Z</dcterms:created>
  <dcterms:modified xsi:type="dcterms:W3CDTF">2020-12-08T11:28:32Z</dcterms:modified>
</cp:coreProperties>
</file>