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!!! UMOWY-konserwacje-okresowe\Klimatyzacja\2023\"/>
    </mc:Choice>
  </mc:AlternateContent>
  <bookViews>
    <workbookView xWindow="0" yWindow="0" windowWidth="25200" windowHeight="118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comments1.xml><?xml version="1.0" encoding="utf-8"?>
<comments xmlns="http://schemas.openxmlformats.org/spreadsheetml/2006/main">
  <authors>
    <author>synakiewiczj</author>
    <author>nowakm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SANYO SAP-C 363G8 rok prod. 1997 został wymieniony w dniu 28.06.2012</t>
        </r>
      </text>
    </comment>
    <comment ref="C8" authorId="1" shapeId="0">
      <text>
        <r>
          <rPr>
            <b/>
            <sz val="8"/>
            <color indexed="81"/>
            <rFont val="Tahoma"/>
            <family val="2"/>
            <charset val="238"/>
          </rPr>
          <t>nowakm:</t>
        </r>
        <r>
          <rPr>
            <sz val="8"/>
            <color indexed="81"/>
            <rFont val="Tahoma"/>
            <family val="2"/>
            <charset val="238"/>
          </rPr>
          <t xml:space="preserve">
uruchomiony został latem 2007, nie zostały przekazane dokumenty powykonawcze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  <charset val="238"/>
          </rPr>
          <t>nowakm:</t>
        </r>
        <r>
          <rPr>
            <sz val="8"/>
            <color indexed="81"/>
            <rFont val="Tahoma"/>
            <family val="2"/>
            <charset val="238"/>
          </rPr>
          <t xml:space="preserve">
uruchomiony został latem 2007, nie zostały przekazane dokumenty powykonawcze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INFROMAT- Bydgoszcz 11 Listopada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informacja od M.Szymczaka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POPRZEDNIO BYŁ FUJI ELECTRIC RSW 17A/ROW17A, ze względu na wyeksploatowanie został wymieniony</t>
        </r>
      </text>
    </comment>
    <comment ref="B58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Był YORK, został wymieniony w dniu 30.01.2012
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był klimatyzator FUJIELECTRIC RSW 17A/ROW17A 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w styczniu 2012 firma MIRES zamontowała nowe wentylatory (2 szt.) oraz falowniki LG (2 szt.)</t>
        </r>
      </text>
    </comment>
    <comment ref="C71" authorId="1" shapeId="0">
      <text>
        <r>
          <rPr>
            <b/>
            <sz val="8"/>
            <color indexed="81"/>
            <rFont val="Tahoma"/>
            <family val="2"/>
            <charset val="238"/>
          </rPr>
          <t>nowakm:</t>
        </r>
        <r>
          <rPr>
            <sz val="8"/>
            <color indexed="81"/>
            <rFont val="Tahoma"/>
            <family val="2"/>
            <charset val="238"/>
          </rPr>
          <t xml:space="preserve">
uruchomiony w drugiej połowie 2007, dokumenty powykonawcze zostały przekazane 05.05.2008,</t>
        </r>
      </text>
    </comment>
    <comment ref="G77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Sprzedawca szaf Geoclima Sp. z o.o., ul Warszawska 378, 05-092 Kiełpin k/Łomianek - tel. 22/353-41-44(45), 
Łoziński Zenon - 691 678 107
Wenegicki Paweł - 695 11 66 77</t>
        </r>
      </text>
    </comment>
    <comment ref="G78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Sprzedawca szaf Geoclima Sp. z o.o., ul Warszawska 378, 05-092 Kiełpin k/Łomianek - tel. 22/353-41-44(45), 
Łoziński Zenon - 691 678 107
Wenegicki Paweł - 695 11 66 77</t>
        </r>
      </text>
    </comment>
    <comment ref="B87" authorId="0" shapeId="0">
      <text>
        <r>
          <rPr>
            <b/>
            <sz val="8"/>
            <color indexed="81"/>
            <rFont val="Tahoma"/>
            <family val="2"/>
            <charset val="238"/>
          </rPr>
          <t>synakiewiczj:</t>
        </r>
        <r>
          <rPr>
            <sz val="8"/>
            <color indexed="81"/>
            <rFont val="Tahoma"/>
            <family val="2"/>
            <charset val="238"/>
          </rPr>
          <t xml:space="preserve">
Breczko Joanna odebrała w dniu 07.06.2011 pilota i instrukcję do klimatyzatora - za pokwitowaniem</t>
        </r>
      </text>
    </comment>
  </commentList>
</comments>
</file>

<file path=xl/sharedStrings.xml><?xml version="1.0" encoding="utf-8"?>
<sst xmlns="http://schemas.openxmlformats.org/spreadsheetml/2006/main" count="269" uniqueCount="207">
  <si>
    <t>WYKAZ URZĄDZEŃ WENTYLACJI IKLIMATYZACJI W OBIEKTACH URZĘDU MIASTA BYDGOSZCZY</t>
  </si>
  <si>
    <t>Lp.</t>
  </si>
  <si>
    <t>Pomieszczenie</t>
  </si>
  <si>
    <t>Typ klimatyzatora</t>
  </si>
  <si>
    <t>Il. Sztuk</t>
  </si>
  <si>
    <t>Moc chł. [kW]</t>
  </si>
  <si>
    <t>Moc el./prąd [kW]/[A]</t>
  </si>
  <si>
    <t>Rok mont./Firma</t>
  </si>
  <si>
    <t>Uwagi</t>
  </si>
  <si>
    <t>czynnik</t>
  </si>
  <si>
    <t>ilość kg</t>
  </si>
  <si>
    <t>BAZA</t>
  </si>
  <si>
    <t>ul. Jezuicka 1 - RATUSZ</t>
  </si>
  <si>
    <t>Centr. Telef., serwerownia - p.8</t>
  </si>
  <si>
    <t>McQuay M5CM062C-AFAH-R 20542606-00254 (j.wew.), M5LCG10-FCCOA-R 20541703-00056 (j.zew.)</t>
  </si>
  <si>
    <t>16A</t>
  </si>
  <si>
    <t>PROD:2011  inst:28.06.2012</t>
  </si>
  <si>
    <t>3 lata gwarancji - do 28.06.2015r.</t>
  </si>
  <si>
    <t>R410</t>
  </si>
  <si>
    <t>Mcquay- wewn -M5CMO62C-AFAB-R - Nr 20502006-000105; zewn- M5LC061-FCCOAR Nr 20502103-00213</t>
  </si>
  <si>
    <t>przyjąć 01012007</t>
  </si>
  <si>
    <t>pok. 9</t>
  </si>
  <si>
    <t>LG model G12AH (ASNH 126E20), wewn. nr 704KAJPO1852; G12AH 9ASUH126E2AO), zewn. nr 705KAZK00093</t>
  </si>
  <si>
    <t>4a</t>
  </si>
  <si>
    <t>DAIKIN R71FJW1 - kl. Kasetonowy</t>
  </si>
  <si>
    <t>?? 2007</t>
  </si>
  <si>
    <t>R22</t>
  </si>
  <si>
    <t>pokoje 5, 101, 102, 103, 104, 105, 106, 107, 108, 109, 110, 208</t>
  </si>
  <si>
    <r>
      <t>DAIKIN</t>
    </r>
    <r>
      <rPr>
        <sz val="10"/>
        <rFont val="Arial"/>
        <family val="2"/>
        <charset val="238"/>
      </rPr>
      <t xml:space="preserve"> - agr. zewn. - RXYQ20P7W1 (2xRXYQ10P7W1B) 1 szt., jedn. wewn. - FXSQ 40 - 8 szt., FXSQ80 - 4 szt. </t>
    </r>
    <r>
      <rPr>
        <b/>
        <sz val="10"/>
        <rFont val="Arial"/>
        <family val="2"/>
        <charset val="238"/>
      </rPr>
      <t>SYSTEMAIR</t>
    </r>
    <r>
      <rPr>
        <sz val="10"/>
        <rFont val="Arial"/>
        <family val="2"/>
        <charset val="238"/>
      </rPr>
      <t xml:space="preserve"> - centrala nawiewno - wyw. VX 700 EV-R - szt. 4 , wentylator wywiewny KVK 400 - 1 szt.</t>
    </r>
  </si>
  <si>
    <t>1 zewn. +12 wewn. + 4 centrale naw-wywiew +1 went .wyc.</t>
  </si>
  <si>
    <t>8x2,9kW + 4x5,6kW</t>
  </si>
  <si>
    <t xml:space="preserve">18,6 kW + 8x127W + 4x234W + </t>
  </si>
  <si>
    <t>8,4+8,4=16,8</t>
  </si>
  <si>
    <t>YORK YHCB-12FS-AA</t>
  </si>
  <si>
    <t>sierp 2006]</t>
  </si>
  <si>
    <t>tabliczka nieczytelna</t>
  </si>
  <si>
    <t>Przyjąć R407 i 1,4 kg</t>
  </si>
  <si>
    <t>307 biuro Rady Miasta</t>
  </si>
  <si>
    <t>YORK HECB-18FS-AA</t>
  </si>
  <si>
    <t>R407C</t>
  </si>
  <si>
    <t>311 - reżyserka</t>
  </si>
  <si>
    <t>GENERAL- j.zewn. AOH12USCC - nr ser. S/NF066924; j.wewn. ASH12USCCW - nr ser. YN1051202</t>
  </si>
  <si>
    <t>wrzes.2008</t>
  </si>
  <si>
    <t xml:space="preserve">210A </t>
  </si>
  <si>
    <t>ELECTRA  JGF 009 - jedn. wewn. Nr 3B10928545, jedn. zewn. Nr 3B10928340</t>
  </si>
  <si>
    <t>400A</t>
  </si>
  <si>
    <t>SPLIT LG S18ACP</t>
  </si>
  <si>
    <t>401A</t>
  </si>
  <si>
    <t>MULTISPLIT LG MS07AC</t>
  </si>
  <si>
    <t>401 i 402</t>
  </si>
  <si>
    <t>402A</t>
  </si>
  <si>
    <t>MULTISPLIT LG MS09AC</t>
  </si>
  <si>
    <t>403A</t>
  </si>
  <si>
    <t>403 i 404</t>
  </si>
  <si>
    <t>404A</t>
  </si>
  <si>
    <t>MULTISPLIT LG MS12AC</t>
  </si>
  <si>
    <t>sala sesyjna</t>
  </si>
  <si>
    <t>centrala nawiewna VBW, agr chłodniczy, wentylatory wyc. dachowe</t>
  </si>
  <si>
    <t>1 kpl.</t>
  </si>
  <si>
    <t>Wymiana czynnika 16.12.2011r</t>
  </si>
  <si>
    <t>R-422C</t>
  </si>
  <si>
    <t>bufet</t>
  </si>
  <si>
    <t>centrala nawiewna VBW BD-02-1-L, went. Wyciągowy NIKORA - 2szt.</t>
  </si>
  <si>
    <t>&lt;&gt;</t>
  </si>
  <si>
    <t>Kuchnia N1</t>
  </si>
  <si>
    <t>aparat grzewczo wentylacyjny VBW TGW-11-P, kanałowy wentylator wyciągowy</t>
  </si>
  <si>
    <t>Poligrafia</t>
  </si>
  <si>
    <t>centrala nawiewna VTS  CPV, 2 centrale wyciągowe VTS CV, agragat chłodniczy DAIKIN ER DAW-1</t>
  </si>
  <si>
    <t>ER3DAW1</t>
  </si>
  <si>
    <t>200A</t>
  </si>
  <si>
    <t>Fuji Electric  zew. ROA36LFTL (Nr T000115), wew. RDA36LBTU (Nr Tooo148)</t>
  </si>
  <si>
    <t>10 kW chł/11,2 kW grzew.</t>
  </si>
  <si>
    <t>15.04.2011</t>
  </si>
  <si>
    <t>GWARANCJA DO 15.04.2016</t>
  </si>
  <si>
    <t>ul.Jezuicka 2</t>
  </si>
  <si>
    <t>sala Łochowskiego</t>
  </si>
  <si>
    <t>DAIKIN - klimatyzatory podłogowe</t>
  </si>
  <si>
    <t>ul.Jezuicka 6</t>
  </si>
  <si>
    <t>100A</t>
  </si>
  <si>
    <t>LG-LS-T 186 AAL</t>
  </si>
  <si>
    <t>p dyr.. SKARBNIK</t>
  </si>
  <si>
    <t>gwarancja</t>
  </si>
  <si>
    <t>208A</t>
  </si>
  <si>
    <t>120A</t>
  </si>
  <si>
    <t>ELECTRA  JGF 009 - jedn. wewn. Nr 3B10928538, jedn. zewn. Nr 3B10928384</t>
  </si>
  <si>
    <t>VESSER WGC09 imwerter</t>
  </si>
  <si>
    <t>18.04.2014 / Prod 11.2013</t>
  </si>
  <si>
    <t>Kasa</t>
  </si>
  <si>
    <t>R410A</t>
  </si>
  <si>
    <t>ul.Jezuicka 6A</t>
  </si>
  <si>
    <t>pokój kopert osobowych Wydz. Spr. Ob.. Na parterze</t>
  </si>
  <si>
    <t>FUJI ELECTRIC jedn. Zewn.typ:  RO - 36 LA, jedn. Typ: Wewn. RD - 36LA</t>
  </si>
  <si>
    <t>10/11,2 - chł/grz.</t>
  </si>
  <si>
    <t>4,08/3,18</t>
  </si>
  <si>
    <t xml:space="preserve">   </t>
  </si>
  <si>
    <t>ul.Jezuicka 4A</t>
  </si>
  <si>
    <t>parter poczekalnia</t>
  </si>
  <si>
    <t>DAIKIN</t>
  </si>
  <si>
    <t>ul.Jezuicka 16</t>
  </si>
  <si>
    <t>wszystkie pomieszczenia biurowe</t>
  </si>
  <si>
    <t>KLIMASTAR ALDu-H52A5/R1 AUX; jedn.wewn.: W03550712-000259; jedn.wewn.: W13550712-000263</t>
  </si>
  <si>
    <t>12.11.2009, PROD 27.12.2017</t>
  </si>
  <si>
    <t>ul. Sielanka 8A</t>
  </si>
  <si>
    <t>sala ślubów</t>
  </si>
  <si>
    <t>SANYO SPW-C363E8</t>
  </si>
  <si>
    <t>27.07.2000</t>
  </si>
  <si>
    <t>sala toastów</t>
  </si>
  <si>
    <t>SANYO SPW-C483E8</t>
  </si>
  <si>
    <t>centrala nawiewno-wyciągowa z wymiennikiem obrotowym VBW, agregat chłodniczy TRANE TTK 060-ND</t>
  </si>
  <si>
    <t>ul. Grudziądzka 9-15 "A"</t>
  </si>
  <si>
    <t>IIIp. (MPU)</t>
  </si>
  <si>
    <t>DAIKIN - jz - RKS 50G2V1B; jw. - FKS50G2V1B- nr J017512</t>
  </si>
  <si>
    <t>Grudz.2009</t>
  </si>
  <si>
    <t>IIp. - P.209 - Pom. Techniczne - Krosownica IT</t>
  </si>
  <si>
    <t>MDV model MSR  1-09HRN1-QC2 (A), jw. nr D201497140112B03120049, j.zewn. Nr D201497140612A27120103</t>
  </si>
  <si>
    <t>3,5 kW / 3,9 kW grzew.</t>
  </si>
  <si>
    <t>1,6 kW</t>
  </si>
  <si>
    <t>Gwarancja - 3 lata - 24.05.2016</t>
  </si>
  <si>
    <t>IIp. - P.213 - ARCHIWUM</t>
  </si>
  <si>
    <t>YORK out:MOC36G36QD</t>
  </si>
  <si>
    <t>R407</t>
  </si>
  <si>
    <t>Pom. Rozdz. El. NN</t>
  </si>
  <si>
    <t>RCOOL TAC - 18; nr j.wew. 123050856100b7120046; nr j.zewn. 123050856200b7110029</t>
  </si>
  <si>
    <t>5 kW</t>
  </si>
  <si>
    <t>30.01.2012</t>
  </si>
  <si>
    <t>3 lata gwarancji, do 30.01.2015</t>
  </si>
  <si>
    <t>parter (między 4 a 5)</t>
  </si>
  <si>
    <t>SZN12-SWN12 ZELMER - No wewn.: C2681206412; No zewn: C1W81180057</t>
  </si>
  <si>
    <t>13.08.2009</t>
  </si>
  <si>
    <t>II  WUK. - mała sala rej poj.</t>
  </si>
  <si>
    <t>ELEKTRA PXD32RC - kl. Śc. Przysufit.</t>
  </si>
  <si>
    <t>Ip. WUK - duża sala rej. poj.</t>
  </si>
  <si>
    <t>centrala nawiewno-wyciągowa VBW BD78-1-P</t>
  </si>
  <si>
    <t>Ip. WUK - duża sala rej. poj..</t>
  </si>
  <si>
    <t>centrala nawiewna VBW BD-02-1-L-S, wentylator wyciągowy dachowy WVPKH-250 z wymiennikiem krzyżowo obrotowym i agregatem wody lodowej</t>
  </si>
  <si>
    <t>Prod.: VBW CLIMA, ul. Chwaszczyńska 172, 81-571 Gdynia</t>
  </si>
  <si>
    <t>Woda lodowa nieczynna. Tylko nawiew!</t>
  </si>
  <si>
    <t>DAIKIN - jednostki wewnętrzne FMCQ60A8 - 4 szt. (2100716; 2100717; 210068; 2100688) + jedna jednostka zewnętrzna CMSQ250A (5101256)</t>
  </si>
  <si>
    <t xml:space="preserve"> Styczeń 2012; PROD: 06.2011</t>
  </si>
  <si>
    <t>Gwarancja - 3 lata - styczeń 2015</t>
  </si>
  <si>
    <t>Ip. - P. 114 - WUK - serwerownia</t>
  </si>
  <si>
    <t>WHIRLPOOL AMC 993, jedn. zewn.nr 990803000247, jedn wewn. nr 990803000216</t>
  </si>
  <si>
    <t>16.06.2010</t>
  </si>
  <si>
    <t>USC Archiwum</t>
  </si>
  <si>
    <t>szafa TRANE UCL 030995</t>
  </si>
  <si>
    <t>ul. Grudziądzka 9-15 "B"</t>
  </si>
  <si>
    <t>centrala telef. Ip.- p.112</t>
  </si>
  <si>
    <t>TRANE TTK518 - Kl. Śc. Przysufit.</t>
  </si>
  <si>
    <t>serwer IIp. - p. 212</t>
  </si>
  <si>
    <t>serwer IIp. - p. 212a</t>
  </si>
  <si>
    <t xml:space="preserve">TRANE - JDACO150A (wewn.) nr UCR 078391 + 30TCALO511P3 (zewn.) nr UZR 033752 </t>
  </si>
  <si>
    <t>pom. 3</t>
  </si>
  <si>
    <t>LS-R126AA</t>
  </si>
  <si>
    <t>pom. 4</t>
  </si>
  <si>
    <t>LS-T246AAL</t>
  </si>
  <si>
    <t>pom. 5</t>
  </si>
  <si>
    <t>LS-R126AAL</t>
  </si>
  <si>
    <t>pom. 6</t>
  </si>
  <si>
    <t>serwerownia - pok. 212a</t>
  </si>
  <si>
    <t>szafa TRANE UCL 301810</t>
  </si>
  <si>
    <t>Szafa klimatyzacji precyzyjnej ED.A291.D.K. oraz skraplacz freonowy CR36 - kpl. - EMICON; Nr szaf: 10P254 Nr skraplacz: 10P256</t>
  </si>
  <si>
    <t>Grudz. 2010, Rok prod. 2010</t>
  </si>
  <si>
    <t>Szafa klimatyzacji precyzyjnej ED.A291.D.K. oraz skraplacz freonowy CR36 - kpl. - EMICON; Nr szaf:  10P255; Nr skraplacz: 10P257</t>
  </si>
  <si>
    <t>15A</t>
  </si>
  <si>
    <t>ul. Grudziądzka 9-15 "C"</t>
  </si>
  <si>
    <t>CPR kuchnia</t>
  </si>
  <si>
    <t>FUJI mod.: AOYG14LALL</t>
  </si>
  <si>
    <t>Własność U.Woj</t>
  </si>
  <si>
    <t>pom. 101</t>
  </si>
  <si>
    <t>DAIKIN - FTKS50EV1B, No E000582/2005</t>
  </si>
  <si>
    <t>Ip.- pom. 116;  II p. budynku "C" -jedn. Nawiewniki i wyciagi w pokojach. Centala wentylacyjna mechaniczna z rekuperacją, nagrzewnicą elektryczna i chłodzeniem.</t>
  </si>
  <si>
    <r>
      <t xml:space="preserve">Centrala nawiewno-wyciągowa z wymiennikiem krzyżowym/obrotwym, chłodnicą freonową, nagrzewnicą elektryczną - typ:GOLEM - D-247-1-S-L     </t>
    </r>
    <r>
      <rPr>
        <u/>
        <sz val="10"/>
        <rFont val="Arial"/>
        <family val="2"/>
        <charset val="238"/>
      </rPr>
      <t>Agregat chłodniczy DAIKIN model:RP250B7W1 SN: 4604432</t>
    </r>
  </si>
  <si>
    <t>Prod.: "Clima-Produkt" Sp. z o.o., ul. Zgoda 4/7, 81-361 Gdynia - na gwarancji</t>
  </si>
  <si>
    <t>Ip.- pom. 116;  II p. budynku "C" -jedn. Wewn. DAIKIN (kasetonowe FXFQ 32-50 - 6 szt., naścienne FTKS50EV1B, FXAQ20MVE- 13szt.; pom.: Hol Iip., Nr: 201, 202, 214, 215, 216, 217, 218, 219, 220, 222, 223, 224 oraz bez nr w Centrum Zarz. Kryz.)</t>
  </si>
  <si>
    <t xml:space="preserve">VRV Daikin RXYQ16M9W1B SN: 1601451 zasila nawiewniki wewnetrzne: FXAQ20M - 11 szt. FXAQ25M - 2 szt. FXFQ32M - 3 szt. FXFQ50M - 3 szt. </t>
  </si>
  <si>
    <t>IIp. - duża sala operacyjna WZK</t>
  </si>
  <si>
    <t>Jedn. wew. - DAIKIN FXAQ25PV1 - 4 szt., No E012217, E012225, E012256, E012245, Jedn zewn. - 1 szt. - RXYSQ4PA7Y1B - No: 3002037</t>
  </si>
  <si>
    <t>4 x 2,5</t>
  </si>
  <si>
    <t>13,5 A</t>
  </si>
  <si>
    <t>11.2010</t>
  </si>
  <si>
    <t>Sala operacyjna Wydz. Zarządzania Kryzysowego</t>
  </si>
  <si>
    <t>Jednostki wewnętrzne DAIKIN - 4 szt., skraplacz RXYSQ$PA7Y1B, MFG.No.: 3002037</t>
  </si>
  <si>
    <t>?????????</t>
  </si>
  <si>
    <t>pom. 301</t>
  </si>
  <si>
    <t>DAIKIN - FTKS50EV1B, No E000549/2005</t>
  </si>
  <si>
    <t>pok. 319</t>
  </si>
  <si>
    <t>DAIKIN - FTKS50FV1B, RKS50F2V1B</t>
  </si>
  <si>
    <t>1 kpl</t>
  </si>
  <si>
    <t>ul. Jezuicka 6-14</t>
  </si>
  <si>
    <t>pok. Nr 112, 200, 203, 205, 206, 209,219, 219A, 223, 223A</t>
  </si>
  <si>
    <t>MULTISPLIT LG BS-H0764GAO INDOOR/OUDOOR</t>
  </si>
  <si>
    <t>pok. Nr 108, 109, 110, 111, 113, 114, 201, 204, 207, 208, 208A, 210 221</t>
  </si>
  <si>
    <t>MULTISPLIT LG ES-H0964DAO INDOOR/OUDOOR</t>
  </si>
  <si>
    <t>pok. Nr 100</t>
  </si>
  <si>
    <t>JGF 09 ELECTRA</t>
  </si>
  <si>
    <t>0,78 kW</t>
  </si>
  <si>
    <t>06.2013</t>
  </si>
  <si>
    <t>Gw. - 3 lata - do 06.2016</t>
  </si>
  <si>
    <t>ul. Mennica 6</t>
  </si>
  <si>
    <t>Sala ekspozycyjna, sala seminaryjna</t>
  </si>
  <si>
    <r>
      <t>Centrala nawiewna VS - VTS - 1800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, wywiew - wentylator kanałowy "Systemair" KD 315L1 - 1800 m</t>
    </r>
    <r>
      <rPr>
        <vertAlign val="superscript"/>
        <sz val="10"/>
        <rFont val="Arial"/>
        <family val="2"/>
        <charset val="238"/>
      </rPr>
      <t>3</t>
    </r>
  </si>
  <si>
    <t>ul. Przyrzecze 7-13</t>
  </si>
  <si>
    <t>Parter hall</t>
  </si>
  <si>
    <t>Kompaktowa centrala nawiewno-wyciągowa MAXI 1100 EL - "Systeair"</t>
  </si>
  <si>
    <t>2006 r</t>
  </si>
  <si>
    <t>Serwerownia - parter</t>
  </si>
  <si>
    <t>ELECTRA  JGF 009 - jedn. wewn. Nr 3B10928564, jedn. zewn. Nr 3B10928367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</si>
</sst>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m\ yy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Fill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1" fillId="2" borderId="0" xfId="0" applyFont="1" applyFill="1"/>
    <xf numFmtId="0" fontId="1" fillId="3" borderId="4" xfId="0" applyFont="1" applyFill="1" applyBorder="1"/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7" fontId="1" fillId="0" borderId="6" xfId="0" applyNumberFormat="1" applyFont="1" applyBorder="1" applyAlignment="1">
      <alignment vertical="top" wrapText="1"/>
    </xf>
    <xf numFmtId="0" fontId="1" fillId="0" borderId="4" xfId="0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4" fontId="1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5" borderId="3" xfId="0" applyFont="1" applyFill="1" applyBorder="1"/>
    <xf numFmtId="0" fontId="1" fillId="6" borderId="3" xfId="0" applyFont="1" applyFill="1" applyBorder="1"/>
    <xf numFmtId="0" fontId="1" fillId="0" borderId="8" xfId="0" applyFont="1" applyBorder="1"/>
    <xf numFmtId="0" fontId="1" fillId="3" borderId="8" xfId="0" applyFont="1" applyFill="1" applyBorder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7" xfId="0" applyFont="1" applyFill="1" applyBorder="1"/>
    <xf numFmtId="0" fontId="1" fillId="0" borderId="8" xfId="0" applyFont="1" applyFill="1" applyBorder="1"/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3" xfId="0" quotePrefix="1" applyFont="1" applyBorder="1"/>
    <xf numFmtId="0" fontId="4" fillId="0" borderId="3" xfId="0" applyFont="1" applyBorder="1"/>
    <xf numFmtId="0" fontId="1" fillId="7" borderId="8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center"/>
    </xf>
    <xf numFmtId="0" fontId="1" fillId="7" borderId="3" xfId="0" applyFont="1" applyFill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/>
    </xf>
    <xf numFmtId="0" fontId="1" fillId="8" borderId="3" xfId="0" applyFont="1" applyFill="1" applyBorder="1" applyAlignment="1">
      <alignment vertical="top" wrapText="1"/>
    </xf>
    <xf numFmtId="0" fontId="1" fillId="8" borderId="8" xfId="0" applyFont="1" applyFill="1" applyBorder="1"/>
    <xf numFmtId="0" fontId="1" fillId="8" borderId="3" xfId="0" applyFont="1" applyFill="1" applyBorder="1" applyAlignment="1">
      <alignment vertical="top"/>
    </xf>
    <xf numFmtId="0" fontId="1" fillId="8" borderId="3" xfId="0" applyFont="1" applyFill="1" applyBorder="1" applyAlignment="1">
      <alignment wrapText="1"/>
    </xf>
    <xf numFmtId="0" fontId="1" fillId="8" borderId="3" xfId="0" applyFont="1" applyFill="1" applyBorder="1"/>
    <xf numFmtId="17" fontId="1" fillId="8" borderId="7" xfId="0" applyNumberFormat="1" applyFont="1" applyFill="1" applyBorder="1"/>
    <xf numFmtId="0" fontId="1" fillId="8" borderId="7" xfId="0" applyFont="1" applyFill="1" applyBorder="1" applyAlignment="1">
      <alignment wrapText="1"/>
    </xf>
    <xf numFmtId="0" fontId="4" fillId="0" borderId="3" xfId="0" applyFont="1" applyBorder="1" applyAlignment="1">
      <alignment vertical="top"/>
    </xf>
    <xf numFmtId="0" fontId="1" fillId="0" borderId="9" xfId="0" applyFont="1" applyBorder="1"/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01"/>
  <sheetViews>
    <sheetView tabSelected="1" workbookViewId="0">
      <selection sqref="A1:C1"/>
    </sheetView>
  </sheetViews>
  <sheetFormatPr defaultRowHeight="12.75" x14ac:dyDescent="0.2"/>
  <cols>
    <col min="1" max="1" width="4.42578125" style="1" customWidth="1"/>
    <col min="2" max="2" width="30.140625" style="1" customWidth="1"/>
    <col min="3" max="3" width="34.5703125" style="1" bestFit="1" customWidth="1"/>
    <col min="4" max="4" width="11.28515625" style="1" customWidth="1"/>
    <col min="5" max="5" width="15.140625" style="1" bestFit="1" customWidth="1"/>
    <col min="6" max="6" width="20.42578125" style="1" customWidth="1"/>
    <col min="7" max="7" width="24.5703125" style="1" customWidth="1"/>
    <col min="8" max="8" width="15.7109375" style="1" customWidth="1"/>
    <col min="9" max="9" width="9.140625" style="2"/>
    <col min="10" max="10" width="11.85546875" style="2" customWidth="1"/>
    <col min="11" max="13" width="9.140625" style="1"/>
    <col min="14" max="14" width="19.140625" style="1" bestFit="1" customWidth="1"/>
    <col min="15" max="16384" width="9.140625" style="1"/>
  </cols>
  <sheetData>
    <row r="2" spans="1:14" x14ac:dyDescent="0.2">
      <c r="A2" s="3"/>
    </row>
    <row r="3" spans="1:14" s="4" customFormat="1" ht="18" x14ac:dyDescent="0.25">
      <c r="A3" s="4" t="s">
        <v>0</v>
      </c>
      <c r="I3" s="5"/>
      <c r="J3" s="5"/>
    </row>
    <row r="4" spans="1:14" ht="13.5" thickBot="1" x14ac:dyDescent="0.25"/>
    <row r="5" spans="1:14" ht="13.5" thickBo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8" t="s">
        <v>9</v>
      </c>
      <c r="J5" s="8" t="s">
        <v>10</v>
      </c>
      <c r="K5" s="9"/>
      <c r="M5" s="1" t="s">
        <v>11</v>
      </c>
    </row>
    <row r="6" spans="1:14" ht="16.5" customHeight="1" x14ac:dyDescent="0.25">
      <c r="A6" s="10"/>
      <c r="B6" s="11" t="s">
        <v>12</v>
      </c>
      <c r="C6" s="12"/>
      <c r="D6" s="12"/>
      <c r="E6" s="12"/>
      <c r="F6" s="12"/>
      <c r="G6" s="13"/>
      <c r="H6" s="14"/>
      <c r="I6" s="15"/>
      <c r="J6" s="15"/>
      <c r="K6" s="9"/>
      <c r="L6" s="16"/>
    </row>
    <row r="7" spans="1:14" ht="52.5" customHeight="1" x14ac:dyDescent="0.2">
      <c r="A7" s="17"/>
      <c r="B7" s="18" t="s">
        <v>13</v>
      </c>
      <c r="C7" s="18" t="s">
        <v>14</v>
      </c>
      <c r="D7" s="19">
        <v>1</v>
      </c>
      <c r="E7" s="19">
        <v>16</v>
      </c>
      <c r="F7" s="20" t="s">
        <v>15</v>
      </c>
      <c r="G7" s="21" t="s">
        <v>16</v>
      </c>
      <c r="H7" s="22" t="s">
        <v>17</v>
      </c>
      <c r="I7" s="15" t="s">
        <v>18</v>
      </c>
      <c r="J7" s="15">
        <v>2.9</v>
      </c>
      <c r="K7" s="9"/>
      <c r="L7" s="16"/>
      <c r="M7" s="1" t="str">
        <f>IF(J7&gt;3,"BAZA"," ")</f>
        <v xml:space="preserve"> </v>
      </c>
    </row>
    <row r="8" spans="1:14" ht="39.75" customHeight="1" x14ac:dyDescent="0.2">
      <c r="A8" s="17"/>
      <c r="B8" s="23" t="s">
        <v>13</v>
      </c>
      <c r="C8" s="24" t="s">
        <v>19</v>
      </c>
      <c r="D8" s="12">
        <v>1</v>
      </c>
      <c r="E8" s="12">
        <v>16</v>
      </c>
      <c r="F8" s="12">
        <v>8</v>
      </c>
      <c r="G8" s="13">
        <v>2007</v>
      </c>
      <c r="H8" s="25" t="s">
        <v>20</v>
      </c>
      <c r="I8" s="15" t="s">
        <v>18</v>
      </c>
      <c r="J8" s="15">
        <v>3.4</v>
      </c>
      <c r="K8" s="9"/>
      <c r="L8" s="16"/>
      <c r="M8" s="1" t="str">
        <f t="shared" ref="M8:M71" si="0">IF(J8&gt;3,"BAZA"," ")</f>
        <v>BAZA</v>
      </c>
    </row>
    <row r="9" spans="1:14" ht="51.75" customHeight="1" x14ac:dyDescent="0.2">
      <c r="A9" s="10"/>
      <c r="B9" s="23" t="s">
        <v>21</v>
      </c>
      <c r="C9" s="24" t="s">
        <v>22</v>
      </c>
      <c r="D9" s="12">
        <v>1</v>
      </c>
      <c r="E9" s="12">
        <v>3.6</v>
      </c>
      <c r="F9" s="12">
        <v>1.1000000000000001</v>
      </c>
      <c r="G9" s="13">
        <v>2007</v>
      </c>
      <c r="H9" s="25"/>
      <c r="I9" s="15" t="s">
        <v>18</v>
      </c>
      <c r="J9" s="15">
        <v>0.93</v>
      </c>
      <c r="K9" s="9"/>
      <c r="L9" s="16"/>
      <c r="M9" s="1" t="str">
        <f t="shared" si="0"/>
        <v xml:space="preserve"> </v>
      </c>
    </row>
    <row r="10" spans="1:14" ht="12.75" customHeight="1" x14ac:dyDescent="0.2">
      <c r="A10" s="17"/>
      <c r="B10" s="9" t="s">
        <v>23</v>
      </c>
      <c r="C10" s="9" t="s">
        <v>24</v>
      </c>
      <c r="D10" s="12">
        <v>1</v>
      </c>
      <c r="E10" s="12"/>
      <c r="F10" s="12"/>
      <c r="G10" s="13" t="s">
        <v>25</v>
      </c>
      <c r="H10" s="14"/>
      <c r="I10" s="26" t="s">
        <v>26</v>
      </c>
      <c r="J10" s="15">
        <v>2</v>
      </c>
      <c r="K10" s="9"/>
      <c r="L10" s="16"/>
      <c r="M10" s="1" t="str">
        <f t="shared" si="0"/>
        <v xml:space="preserve"> </v>
      </c>
    </row>
    <row r="11" spans="1:14" ht="81.75" customHeight="1" x14ac:dyDescent="0.2">
      <c r="A11" s="17"/>
      <c r="B11" s="18" t="s">
        <v>27</v>
      </c>
      <c r="C11" s="27" t="s">
        <v>28</v>
      </c>
      <c r="D11" s="28" t="s">
        <v>29</v>
      </c>
      <c r="E11" s="28" t="s">
        <v>30</v>
      </c>
      <c r="F11" s="28" t="s">
        <v>31</v>
      </c>
      <c r="G11" s="29">
        <v>39630</v>
      </c>
      <c r="H11" s="22"/>
      <c r="I11" s="15" t="s">
        <v>18</v>
      </c>
      <c r="J11" s="15" t="s">
        <v>32</v>
      </c>
      <c r="K11" s="9"/>
      <c r="L11" s="16"/>
      <c r="M11" s="1" t="str">
        <f t="shared" si="0"/>
        <v>BAZA</v>
      </c>
    </row>
    <row r="12" spans="1:14" ht="12.75" customHeight="1" x14ac:dyDescent="0.2">
      <c r="A12" s="30"/>
      <c r="B12" s="31">
        <v>304</v>
      </c>
      <c r="C12" s="9" t="s">
        <v>33</v>
      </c>
      <c r="D12" s="12">
        <v>1</v>
      </c>
      <c r="E12" s="12"/>
      <c r="F12" s="12"/>
      <c r="G12" s="13" t="s">
        <v>34</v>
      </c>
      <c r="H12" s="14"/>
      <c r="I12" s="9" t="s">
        <v>35</v>
      </c>
      <c r="J12" s="15"/>
      <c r="L12" s="16"/>
      <c r="M12" s="1" t="str">
        <f t="shared" si="0"/>
        <v xml:space="preserve"> </v>
      </c>
      <c r="N12" s="1" t="s">
        <v>36</v>
      </c>
    </row>
    <row r="13" spans="1:14" ht="12.75" customHeight="1" x14ac:dyDescent="0.2">
      <c r="A13" s="30"/>
      <c r="B13" s="31" t="s">
        <v>37</v>
      </c>
      <c r="C13" s="9" t="s">
        <v>38</v>
      </c>
      <c r="D13" s="12">
        <v>1</v>
      </c>
      <c r="E13" s="12">
        <v>5.3</v>
      </c>
      <c r="F13" s="12"/>
      <c r="G13" s="13" t="s">
        <v>34</v>
      </c>
      <c r="H13" s="14"/>
      <c r="I13" s="15" t="s">
        <v>39</v>
      </c>
      <c r="J13" s="15">
        <v>1.38</v>
      </c>
      <c r="L13" s="16"/>
      <c r="M13" s="1" t="str">
        <f t="shared" si="0"/>
        <v xml:space="preserve"> </v>
      </c>
    </row>
    <row r="14" spans="1:14" ht="54.75" customHeight="1" x14ac:dyDescent="0.2">
      <c r="A14" s="17"/>
      <c r="B14" s="32" t="s">
        <v>40</v>
      </c>
      <c r="C14" s="33" t="s">
        <v>41</v>
      </c>
      <c r="D14" s="19">
        <v>1</v>
      </c>
      <c r="E14" s="12">
        <v>3.25</v>
      </c>
      <c r="F14" s="12">
        <v>1.35</v>
      </c>
      <c r="G14" s="22" t="s">
        <v>42</v>
      </c>
      <c r="H14" s="22"/>
      <c r="I14" s="15" t="s">
        <v>18</v>
      </c>
      <c r="J14" s="15">
        <v>0.75</v>
      </c>
      <c r="K14" s="9"/>
      <c r="L14" s="16"/>
      <c r="M14" s="1" t="str">
        <f t="shared" si="0"/>
        <v xml:space="preserve"> </v>
      </c>
    </row>
    <row r="15" spans="1:14" ht="54.75" customHeight="1" x14ac:dyDescent="0.2">
      <c r="A15" s="17"/>
      <c r="B15" s="32" t="s">
        <v>43</v>
      </c>
      <c r="C15" s="33" t="s">
        <v>44</v>
      </c>
      <c r="D15" s="19">
        <v>1</v>
      </c>
      <c r="E15" s="19">
        <v>2.6</v>
      </c>
      <c r="F15" s="19"/>
      <c r="G15" s="22">
        <v>2011</v>
      </c>
      <c r="H15" s="22"/>
      <c r="I15" s="15" t="s">
        <v>18</v>
      </c>
      <c r="J15" s="15">
        <v>0.76</v>
      </c>
      <c r="K15" s="9"/>
      <c r="L15" s="16"/>
      <c r="M15" s="1" t="str">
        <f t="shared" si="0"/>
        <v xml:space="preserve"> </v>
      </c>
    </row>
    <row r="16" spans="1:14" x14ac:dyDescent="0.2">
      <c r="A16" s="17"/>
      <c r="B16" s="9" t="s">
        <v>45</v>
      </c>
      <c r="C16" s="9" t="s">
        <v>46</v>
      </c>
      <c r="D16" s="9">
        <v>1</v>
      </c>
      <c r="E16" s="9">
        <v>5.4</v>
      </c>
      <c r="F16" s="9">
        <v>2</v>
      </c>
      <c r="G16" s="34">
        <v>38169</v>
      </c>
      <c r="H16" s="35"/>
      <c r="I16" s="36" t="s">
        <v>18</v>
      </c>
      <c r="J16" s="15">
        <v>1.18</v>
      </c>
      <c r="K16" s="9"/>
      <c r="L16" s="16"/>
      <c r="M16" s="1" t="str">
        <f t="shared" si="0"/>
        <v xml:space="preserve"> </v>
      </c>
    </row>
    <row r="17" spans="1:13" x14ac:dyDescent="0.2">
      <c r="A17" s="17"/>
      <c r="B17" s="37" t="s">
        <v>47</v>
      </c>
      <c r="C17" s="9" t="s">
        <v>48</v>
      </c>
      <c r="D17" s="9">
        <v>1</v>
      </c>
      <c r="E17" s="9"/>
      <c r="F17" s="9"/>
      <c r="G17" s="34">
        <v>38169</v>
      </c>
      <c r="H17" s="35" t="s">
        <v>49</v>
      </c>
      <c r="I17" s="36" t="s">
        <v>18</v>
      </c>
      <c r="J17" s="15">
        <v>1.35</v>
      </c>
      <c r="K17" s="9"/>
      <c r="L17" s="16"/>
      <c r="M17" s="1" t="str">
        <f t="shared" si="0"/>
        <v xml:space="preserve"> </v>
      </c>
    </row>
    <row r="18" spans="1:13" x14ac:dyDescent="0.2">
      <c r="A18" s="17"/>
      <c r="B18" s="37" t="s">
        <v>50</v>
      </c>
      <c r="C18" s="9" t="s">
        <v>51</v>
      </c>
      <c r="D18" s="9">
        <v>1</v>
      </c>
      <c r="E18" s="9"/>
      <c r="F18" s="9"/>
      <c r="G18" s="34">
        <v>38169</v>
      </c>
      <c r="H18" s="35"/>
      <c r="I18" s="15"/>
      <c r="J18" s="15"/>
      <c r="K18" s="9"/>
      <c r="L18" s="16"/>
      <c r="M18" s="1" t="str">
        <f t="shared" si="0"/>
        <v xml:space="preserve"> </v>
      </c>
    </row>
    <row r="19" spans="1:13" x14ac:dyDescent="0.2">
      <c r="A19" s="17"/>
      <c r="B19" s="38" t="s">
        <v>52</v>
      </c>
      <c r="C19" s="9" t="s">
        <v>48</v>
      </c>
      <c r="D19" s="9">
        <v>1</v>
      </c>
      <c r="E19" s="9"/>
      <c r="F19" s="9"/>
      <c r="G19" s="34">
        <v>38169</v>
      </c>
      <c r="H19" s="35" t="s">
        <v>53</v>
      </c>
      <c r="I19" s="36" t="s">
        <v>18</v>
      </c>
      <c r="J19" s="15">
        <v>1.35</v>
      </c>
      <c r="K19" s="9"/>
      <c r="L19" s="16"/>
      <c r="M19" s="1" t="str">
        <f t="shared" si="0"/>
        <v xml:space="preserve"> </v>
      </c>
    </row>
    <row r="20" spans="1:13" x14ac:dyDescent="0.2">
      <c r="A20" s="17"/>
      <c r="B20" s="38" t="s">
        <v>54</v>
      </c>
      <c r="C20" s="9" t="s">
        <v>55</v>
      </c>
      <c r="D20" s="9">
        <v>1</v>
      </c>
      <c r="E20" s="9"/>
      <c r="F20" s="9"/>
      <c r="G20" s="34">
        <v>38169</v>
      </c>
      <c r="H20" s="35"/>
      <c r="I20" s="15"/>
      <c r="J20" s="15"/>
      <c r="K20" s="9"/>
      <c r="L20" s="16"/>
      <c r="M20" s="1" t="str">
        <f t="shared" si="0"/>
        <v xml:space="preserve"> </v>
      </c>
    </row>
    <row r="21" spans="1:13" ht="38.25" x14ac:dyDescent="0.2">
      <c r="A21" s="10"/>
      <c r="B21" s="23" t="s">
        <v>56</v>
      </c>
      <c r="C21" s="18" t="s">
        <v>57</v>
      </c>
      <c r="D21" s="23" t="s">
        <v>58</v>
      </c>
      <c r="E21" s="9"/>
      <c r="F21" s="9"/>
      <c r="G21" s="35">
        <v>1995</v>
      </c>
      <c r="H21" s="25" t="s">
        <v>59</v>
      </c>
      <c r="I21" s="26" t="s">
        <v>60</v>
      </c>
      <c r="J21" s="15">
        <v>10.6</v>
      </c>
      <c r="K21" s="9"/>
      <c r="L21" s="16"/>
      <c r="M21" s="1" t="str">
        <f t="shared" si="0"/>
        <v>BAZA</v>
      </c>
    </row>
    <row r="22" spans="1:13" ht="25.5" x14ac:dyDescent="0.2">
      <c r="A22" s="10"/>
      <c r="B22" s="23" t="s">
        <v>61</v>
      </c>
      <c r="C22" s="18" t="s">
        <v>62</v>
      </c>
      <c r="D22" s="23" t="s">
        <v>58</v>
      </c>
      <c r="E22" s="9"/>
      <c r="F22" s="9"/>
      <c r="G22" s="35"/>
      <c r="H22" s="35"/>
      <c r="I22" s="15" t="s">
        <v>63</v>
      </c>
      <c r="J22" s="15"/>
      <c r="K22" s="9"/>
      <c r="L22" s="16"/>
      <c r="M22" s="1" t="str">
        <f t="shared" si="0"/>
        <v xml:space="preserve"> </v>
      </c>
    </row>
    <row r="23" spans="1:13" ht="38.25" x14ac:dyDescent="0.2">
      <c r="A23" s="39"/>
      <c r="B23" s="23" t="s">
        <v>64</v>
      </c>
      <c r="C23" s="18" t="s">
        <v>65</v>
      </c>
      <c r="D23" s="23" t="s">
        <v>58</v>
      </c>
      <c r="E23" s="9"/>
      <c r="F23" s="9"/>
      <c r="G23" s="35"/>
      <c r="H23" s="35"/>
      <c r="I23" s="15" t="s">
        <v>63</v>
      </c>
      <c r="J23" s="15"/>
      <c r="K23" s="9"/>
      <c r="L23" s="16"/>
      <c r="M23" s="1" t="str">
        <f t="shared" si="0"/>
        <v xml:space="preserve"> </v>
      </c>
    </row>
    <row r="24" spans="1:13" ht="38.25" x14ac:dyDescent="0.2">
      <c r="A24" s="40"/>
      <c r="B24" s="23" t="s">
        <v>66</v>
      </c>
      <c r="C24" s="18" t="s">
        <v>67</v>
      </c>
      <c r="D24" s="23" t="s">
        <v>58</v>
      </c>
      <c r="E24" s="9"/>
      <c r="F24" s="9">
        <v>3.26</v>
      </c>
      <c r="G24" s="35">
        <v>1997</v>
      </c>
      <c r="H24" s="35" t="s">
        <v>68</v>
      </c>
      <c r="I24" s="26" t="s">
        <v>26</v>
      </c>
      <c r="J24" s="15">
        <v>2.2000000000000002</v>
      </c>
      <c r="K24" s="9"/>
      <c r="L24" s="16"/>
      <c r="M24" s="1" t="str">
        <f t="shared" si="0"/>
        <v xml:space="preserve"> </v>
      </c>
    </row>
    <row r="25" spans="1:13" ht="38.25" x14ac:dyDescent="0.2">
      <c r="A25" s="17"/>
      <c r="B25" s="23" t="s">
        <v>69</v>
      </c>
      <c r="C25" s="18" t="s">
        <v>70</v>
      </c>
      <c r="D25" s="23" t="s">
        <v>58</v>
      </c>
      <c r="E25" s="18" t="s">
        <v>71</v>
      </c>
      <c r="F25" s="9"/>
      <c r="G25" s="41" t="s">
        <v>72</v>
      </c>
      <c r="H25" s="42" t="s">
        <v>73</v>
      </c>
      <c r="I25" s="15" t="s">
        <v>18</v>
      </c>
      <c r="J25" s="15">
        <v>2.1</v>
      </c>
      <c r="K25" s="9"/>
      <c r="L25" s="16"/>
      <c r="M25" s="1" t="str">
        <f t="shared" si="0"/>
        <v xml:space="preserve"> </v>
      </c>
    </row>
    <row r="26" spans="1:13" x14ac:dyDescent="0.2">
      <c r="A26" s="39"/>
      <c r="B26" s="9"/>
      <c r="C26" s="9"/>
      <c r="D26" s="9"/>
      <c r="E26" s="9"/>
      <c r="F26" s="9"/>
      <c r="G26" s="35"/>
      <c r="H26" s="35"/>
      <c r="I26" s="15"/>
      <c r="J26" s="15"/>
      <c r="K26" s="9"/>
      <c r="L26" s="16"/>
      <c r="M26" s="1" t="str">
        <f t="shared" si="0"/>
        <v xml:space="preserve"> </v>
      </c>
    </row>
    <row r="27" spans="1:13" ht="18" x14ac:dyDescent="0.25">
      <c r="A27" s="39"/>
      <c r="B27" s="11" t="s">
        <v>74</v>
      </c>
      <c r="C27" s="9"/>
      <c r="D27" s="9"/>
      <c r="E27" s="9"/>
      <c r="F27" s="9"/>
      <c r="G27" s="35"/>
      <c r="H27" s="35"/>
      <c r="I27" s="15"/>
      <c r="J27" s="15"/>
      <c r="K27" s="9"/>
      <c r="L27" s="16"/>
      <c r="M27" s="1" t="str">
        <f t="shared" si="0"/>
        <v xml:space="preserve"> </v>
      </c>
    </row>
    <row r="28" spans="1:13" x14ac:dyDescent="0.2">
      <c r="A28" s="39"/>
      <c r="B28" s="9" t="s">
        <v>75</v>
      </c>
      <c r="C28" s="9" t="s">
        <v>76</v>
      </c>
      <c r="D28" s="9">
        <v>1</v>
      </c>
      <c r="E28" s="9"/>
      <c r="F28" s="9">
        <v>2.2999999999999998</v>
      </c>
      <c r="G28" s="35">
        <v>1999</v>
      </c>
      <c r="H28" s="35"/>
      <c r="I28" s="26" t="s">
        <v>26</v>
      </c>
      <c r="J28" s="15">
        <v>1.57</v>
      </c>
      <c r="K28" s="9"/>
      <c r="L28" s="16"/>
      <c r="M28" s="1" t="str">
        <f t="shared" si="0"/>
        <v xml:space="preserve"> </v>
      </c>
    </row>
    <row r="29" spans="1:13" x14ac:dyDescent="0.2">
      <c r="A29" s="39"/>
      <c r="B29" s="9"/>
      <c r="C29" s="9"/>
      <c r="D29" s="9">
        <v>1</v>
      </c>
      <c r="E29" s="9"/>
      <c r="F29" s="9">
        <v>2.2999999999999998</v>
      </c>
      <c r="G29" s="35">
        <v>1999</v>
      </c>
      <c r="H29" s="35"/>
      <c r="I29" s="26" t="s">
        <v>26</v>
      </c>
      <c r="J29" s="15">
        <v>1.57</v>
      </c>
      <c r="K29" s="9"/>
      <c r="L29" s="16"/>
      <c r="M29" s="1" t="str">
        <f t="shared" si="0"/>
        <v xml:space="preserve"> </v>
      </c>
    </row>
    <row r="30" spans="1:13" ht="18" x14ac:dyDescent="0.25">
      <c r="A30" s="39"/>
      <c r="B30" s="11" t="s">
        <v>77</v>
      </c>
      <c r="C30" s="9"/>
      <c r="D30" s="9"/>
      <c r="E30" s="9"/>
      <c r="F30" s="9"/>
      <c r="G30" s="35"/>
      <c r="H30" s="35"/>
      <c r="I30" s="15"/>
      <c r="J30" s="15"/>
      <c r="K30" s="9"/>
      <c r="L30" s="16"/>
      <c r="M30" s="1" t="str">
        <f t="shared" si="0"/>
        <v xml:space="preserve"> </v>
      </c>
    </row>
    <row r="31" spans="1:13" x14ac:dyDescent="0.2">
      <c r="A31" s="39"/>
      <c r="B31" s="9" t="s">
        <v>78</v>
      </c>
      <c r="C31" s="9" t="s">
        <v>79</v>
      </c>
      <c r="D31" s="9">
        <v>1</v>
      </c>
      <c r="E31" s="9"/>
      <c r="F31" s="9"/>
      <c r="G31" s="35"/>
      <c r="H31" s="35"/>
      <c r="I31" s="15"/>
      <c r="J31" s="15"/>
      <c r="K31" s="9"/>
      <c r="M31" s="1" t="str">
        <f t="shared" si="0"/>
        <v xml:space="preserve"> </v>
      </c>
    </row>
    <row r="32" spans="1:13" x14ac:dyDescent="0.2">
      <c r="A32" s="40"/>
      <c r="B32" s="43">
        <v>100</v>
      </c>
      <c r="C32" s="44"/>
      <c r="D32" s="44">
        <v>1</v>
      </c>
      <c r="E32" s="44"/>
      <c r="F32" s="44"/>
      <c r="G32" s="45"/>
      <c r="H32" s="45" t="s">
        <v>80</v>
      </c>
      <c r="I32" s="15" t="s">
        <v>81</v>
      </c>
      <c r="J32" s="15"/>
      <c r="K32" s="9"/>
      <c r="M32" s="1" t="str">
        <f t="shared" si="0"/>
        <v xml:space="preserve"> </v>
      </c>
    </row>
    <row r="33" spans="1:13" x14ac:dyDescent="0.2">
      <c r="A33" s="39"/>
      <c r="B33" s="9" t="s">
        <v>82</v>
      </c>
      <c r="C33" s="9" t="s">
        <v>79</v>
      </c>
      <c r="D33" s="9">
        <v>1</v>
      </c>
      <c r="E33" s="9"/>
      <c r="F33" s="9"/>
      <c r="G33" s="35"/>
      <c r="H33" s="35"/>
      <c r="I33" s="15"/>
      <c r="J33" s="15"/>
      <c r="K33" s="9"/>
      <c r="M33" s="1" t="str">
        <f t="shared" si="0"/>
        <v xml:space="preserve"> </v>
      </c>
    </row>
    <row r="34" spans="1:13" ht="38.25" x14ac:dyDescent="0.2">
      <c r="A34" s="39"/>
      <c r="B34" s="32" t="s">
        <v>83</v>
      </c>
      <c r="C34" s="33" t="s">
        <v>84</v>
      </c>
      <c r="D34" s="19">
        <v>1</v>
      </c>
      <c r="E34" s="19">
        <v>2.6</v>
      </c>
      <c r="F34" s="19"/>
      <c r="G34" s="22"/>
      <c r="H34" s="22"/>
      <c r="I34" s="15"/>
      <c r="J34" s="15"/>
      <c r="K34" s="9"/>
      <c r="M34" s="1" t="str">
        <f t="shared" si="0"/>
        <v xml:space="preserve"> </v>
      </c>
    </row>
    <row r="35" spans="1:13" x14ac:dyDescent="0.2">
      <c r="A35" s="46"/>
      <c r="B35" s="47">
        <v>220</v>
      </c>
      <c r="C35" s="48" t="s">
        <v>85</v>
      </c>
      <c r="D35" s="49">
        <v>1</v>
      </c>
      <c r="E35" s="49">
        <v>2.6</v>
      </c>
      <c r="F35" s="49">
        <v>0.8</v>
      </c>
      <c r="G35" s="50" t="s">
        <v>86</v>
      </c>
      <c r="H35" s="50" t="s">
        <v>87</v>
      </c>
      <c r="I35" s="15" t="s">
        <v>88</v>
      </c>
      <c r="J35" s="15">
        <v>0.7</v>
      </c>
      <c r="K35" s="9"/>
      <c r="L35" s="16"/>
      <c r="M35" s="1" t="str">
        <f t="shared" si="0"/>
        <v xml:space="preserve"> </v>
      </c>
    </row>
    <row r="36" spans="1:13" x14ac:dyDescent="0.2">
      <c r="A36" s="39"/>
      <c r="B36" s="9"/>
      <c r="C36" s="9"/>
      <c r="D36" s="9"/>
      <c r="E36" s="9"/>
      <c r="F36" s="9"/>
      <c r="G36" s="35"/>
      <c r="H36" s="35"/>
      <c r="I36" s="15"/>
      <c r="J36" s="15"/>
      <c r="K36" s="9"/>
      <c r="L36" s="16"/>
      <c r="M36" s="1" t="str">
        <f t="shared" si="0"/>
        <v xml:space="preserve"> </v>
      </c>
    </row>
    <row r="37" spans="1:13" ht="18" x14ac:dyDescent="0.25">
      <c r="A37" s="39"/>
      <c r="B37" s="11" t="s">
        <v>89</v>
      </c>
      <c r="C37" s="9"/>
      <c r="D37" s="9"/>
      <c r="E37" s="9"/>
      <c r="F37" s="9"/>
      <c r="G37" s="35"/>
      <c r="H37" s="25"/>
      <c r="I37" s="15"/>
      <c r="J37" s="15"/>
      <c r="K37" s="9"/>
      <c r="L37" s="16"/>
      <c r="M37" s="1" t="str">
        <f t="shared" si="0"/>
        <v xml:space="preserve"> </v>
      </c>
    </row>
    <row r="38" spans="1:13" ht="25.5" x14ac:dyDescent="0.2">
      <c r="A38" s="39"/>
      <c r="B38" s="24" t="s">
        <v>90</v>
      </c>
      <c r="C38" s="24" t="s">
        <v>91</v>
      </c>
      <c r="D38" s="9">
        <v>1</v>
      </c>
      <c r="E38" s="9" t="s">
        <v>92</v>
      </c>
      <c r="F38" s="51" t="s">
        <v>93</v>
      </c>
      <c r="G38" s="35">
        <v>2007</v>
      </c>
      <c r="H38" s="25"/>
      <c r="I38" s="15" t="s">
        <v>88</v>
      </c>
      <c r="J38" s="15">
        <v>2.1</v>
      </c>
      <c r="K38" s="9"/>
      <c r="L38" s="16"/>
      <c r="M38" s="1" t="str">
        <f t="shared" si="0"/>
        <v xml:space="preserve"> </v>
      </c>
    </row>
    <row r="39" spans="1:13" x14ac:dyDescent="0.2">
      <c r="A39" s="39"/>
      <c r="B39" s="9"/>
      <c r="C39" s="9"/>
      <c r="D39" s="9"/>
      <c r="E39" s="9"/>
      <c r="F39" s="9" t="s">
        <v>94</v>
      </c>
      <c r="G39" s="35"/>
      <c r="H39" s="35"/>
      <c r="I39" s="15"/>
      <c r="J39" s="15"/>
      <c r="K39" s="9"/>
      <c r="L39" s="16"/>
      <c r="M39" s="1" t="str">
        <f t="shared" si="0"/>
        <v xml:space="preserve"> </v>
      </c>
    </row>
    <row r="40" spans="1:13" ht="18" x14ac:dyDescent="0.25">
      <c r="A40" s="39"/>
      <c r="B40" s="11" t="s">
        <v>95</v>
      </c>
      <c r="C40" s="9"/>
      <c r="D40" s="9"/>
      <c r="E40" s="9"/>
      <c r="F40" s="9"/>
      <c r="G40" s="35"/>
      <c r="H40" s="35"/>
      <c r="I40" s="15"/>
      <c r="J40" s="15"/>
      <c r="K40" s="9"/>
      <c r="L40" s="16"/>
      <c r="M40" s="1" t="str">
        <f t="shared" si="0"/>
        <v xml:space="preserve"> </v>
      </c>
    </row>
    <row r="41" spans="1:13" x14ac:dyDescent="0.2">
      <c r="A41" s="39"/>
      <c r="B41" s="9" t="s">
        <v>96</v>
      </c>
      <c r="C41" s="9" t="s">
        <v>97</v>
      </c>
      <c r="D41" s="9">
        <v>1</v>
      </c>
      <c r="E41" s="9"/>
      <c r="F41" s="9"/>
      <c r="G41" s="35">
        <v>2005</v>
      </c>
      <c r="H41" s="35"/>
      <c r="I41" s="15" t="s">
        <v>88</v>
      </c>
      <c r="J41" s="15">
        <v>4.3</v>
      </c>
      <c r="K41" s="9"/>
      <c r="L41" s="16"/>
      <c r="M41" s="1" t="str">
        <f t="shared" si="0"/>
        <v>BAZA</v>
      </c>
    </row>
    <row r="42" spans="1:13" x14ac:dyDescent="0.2">
      <c r="A42" s="39"/>
      <c r="B42" s="9"/>
      <c r="C42" s="9"/>
      <c r="D42" s="9"/>
      <c r="E42" s="9"/>
      <c r="F42" s="9"/>
      <c r="G42" s="35"/>
      <c r="H42" s="35"/>
      <c r="I42" s="15"/>
      <c r="J42" s="15"/>
      <c r="K42" s="9"/>
      <c r="L42" s="16"/>
      <c r="M42" s="1" t="str">
        <f t="shared" si="0"/>
        <v xml:space="preserve"> </v>
      </c>
    </row>
    <row r="43" spans="1:13" ht="18" x14ac:dyDescent="0.25">
      <c r="A43" s="39"/>
      <c r="B43" s="11" t="s">
        <v>98</v>
      </c>
      <c r="C43" s="9"/>
      <c r="D43" s="9"/>
      <c r="E43" s="9"/>
      <c r="F43" s="9"/>
      <c r="G43" s="35"/>
      <c r="H43" s="35"/>
      <c r="I43" s="15"/>
      <c r="J43" s="15"/>
      <c r="K43" s="9"/>
      <c r="L43" s="16"/>
      <c r="M43" s="1" t="str">
        <f t="shared" si="0"/>
        <v xml:space="preserve"> </v>
      </c>
    </row>
    <row r="44" spans="1:13" ht="38.25" x14ac:dyDescent="0.2">
      <c r="A44" s="39"/>
      <c r="B44" s="23" t="s">
        <v>99</v>
      </c>
      <c r="C44" s="18" t="s">
        <v>100</v>
      </c>
      <c r="D44" s="23">
        <v>1</v>
      </c>
      <c r="E44" s="23">
        <v>6.14</v>
      </c>
      <c r="F44" s="23"/>
      <c r="G44" s="42" t="s">
        <v>101</v>
      </c>
      <c r="H44" s="42"/>
      <c r="I44" s="15" t="s">
        <v>88</v>
      </c>
      <c r="J44" s="15">
        <v>3.45</v>
      </c>
      <c r="K44" s="9"/>
      <c r="L44" s="16"/>
      <c r="M44" s="1" t="str">
        <f t="shared" si="0"/>
        <v>BAZA</v>
      </c>
    </row>
    <row r="45" spans="1:13" x14ac:dyDescent="0.2">
      <c r="A45" s="39"/>
      <c r="B45" s="9"/>
      <c r="C45" s="24"/>
      <c r="D45" s="9"/>
      <c r="E45" s="9"/>
      <c r="F45" s="9"/>
      <c r="G45" s="35"/>
      <c r="H45" s="35"/>
      <c r="I45" s="15"/>
      <c r="J45" s="15"/>
      <c r="K45" s="9"/>
      <c r="L45" s="16"/>
      <c r="M45" s="1" t="str">
        <f t="shared" si="0"/>
        <v xml:space="preserve"> </v>
      </c>
    </row>
    <row r="46" spans="1:13" x14ac:dyDescent="0.2">
      <c r="A46" s="39"/>
      <c r="B46" s="9"/>
      <c r="C46" s="24"/>
      <c r="D46" s="9"/>
      <c r="E46" s="9"/>
      <c r="F46" s="9"/>
      <c r="G46" s="35"/>
      <c r="H46" s="35"/>
      <c r="I46" s="15"/>
      <c r="J46" s="15"/>
      <c r="K46" s="9"/>
      <c r="L46" s="16"/>
      <c r="M46" s="1" t="str">
        <f t="shared" si="0"/>
        <v xml:space="preserve"> </v>
      </c>
    </row>
    <row r="47" spans="1:13" x14ac:dyDescent="0.2">
      <c r="A47" s="39"/>
      <c r="B47" s="12"/>
      <c r="C47" s="24"/>
      <c r="D47" s="9"/>
      <c r="E47" s="9"/>
      <c r="F47" s="9"/>
      <c r="G47" s="35"/>
      <c r="H47" s="35"/>
      <c r="I47" s="15"/>
      <c r="J47" s="15"/>
      <c r="K47" s="9"/>
      <c r="L47" s="16"/>
      <c r="M47" s="1" t="str">
        <f t="shared" si="0"/>
        <v xml:space="preserve"> </v>
      </c>
    </row>
    <row r="48" spans="1:13" ht="18" x14ac:dyDescent="0.25">
      <c r="A48" s="39"/>
      <c r="B48" s="11" t="s">
        <v>102</v>
      </c>
      <c r="C48" s="9"/>
      <c r="D48" s="9"/>
      <c r="E48" s="9"/>
      <c r="F48" s="9"/>
      <c r="G48" s="35"/>
      <c r="H48" s="35"/>
      <c r="I48" s="15"/>
      <c r="J48" s="15"/>
      <c r="K48" s="9"/>
      <c r="L48" s="16"/>
      <c r="M48" s="1" t="str">
        <f t="shared" si="0"/>
        <v xml:space="preserve"> </v>
      </c>
    </row>
    <row r="49" spans="1:13" x14ac:dyDescent="0.2">
      <c r="A49" s="39"/>
      <c r="B49" s="9" t="s">
        <v>103</v>
      </c>
      <c r="C49" s="9" t="s">
        <v>104</v>
      </c>
      <c r="D49" s="9">
        <v>1</v>
      </c>
      <c r="E49" s="9">
        <v>2.9</v>
      </c>
      <c r="F49" s="9"/>
      <c r="G49" s="35" t="s">
        <v>105</v>
      </c>
      <c r="H49" s="35"/>
      <c r="I49" s="26" t="s">
        <v>26</v>
      </c>
      <c r="J49" s="15">
        <v>4</v>
      </c>
      <c r="K49" s="9"/>
      <c r="L49" s="16"/>
      <c r="M49" s="1" t="str">
        <f t="shared" si="0"/>
        <v>BAZA</v>
      </c>
    </row>
    <row r="50" spans="1:13" x14ac:dyDescent="0.2">
      <c r="A50" s="39"/>
      <c r="B50" s="9" t="s">
        <v>106</v>
      </c>
      <c r="C50" s="9" t="s">
        <v>107</v>
      </c>
      <c r="D50" s="9">
        <v>1</v>
      </c>
      <c r="E50" s="9">
        <v>4.4000000000000004</v>
      </c>
      <c r="F50" s="9"/>
      <c r="G50" s="35"/>
      <c r="H50" s="35"/>
      <c r="I50" s="26" t="s">
        <v>26</v>
      </c>
      <c r="J50" s="15">
        <v>4.3</v>
      </c>
      <c r="K50" s="9"/>
      <c r="L50" s="16"/>
      <c r="M50" s="1" t="str">
        <f t="shared" si="0"/>
        <v>BAZA</v>
      </c>
    </row>
    <row r="51" spans="1:13" ht="51" x14ac:dyDescent="0.2">
      <c r="A51" s="39"/>
      <c r="B51" s="9" t="s">
        <v>103</v>
      </c>
      <c r="C51" s="18" t="s">
        <v>108</v>
      </c>
      <c r="D51" s="23" t="s">
        <v>58</v>
      </c>
      <c r="E51" s="9"/>
      <c r="F51" s="9"/>
      <c r="G51" s="35">
        <v>2001</v>
      </c>
      <c r="H51" s="35"/>
      <c r="I51" s="26" t="s">
        <v>26</v>
      </c>
      <c r="J51" s="15">
        <v>4</v>
      </c>
      <c r="K51" s="9"/>
      <c r="L51" s="16"/>
      <c r="M51" s="1" t="str">
        <f t="shared" si="0"/>
        <v>BAZA</v>
      </c>
    </row>
    <row r="52" spans="1:13" hidden="1" x14ac:dyDescent="0.2">
      <c r="A52" s="39"/>
      <c r="B52" s="9"/>
      <c r="C52" s="18"/>
      <c r="D52" s="23"/>
      <c r="E52" s="9"/>
      <c r="F52" s="9"/>
      <c r="G52" s="35"/>
      <c r="H52" s="35"/>
      <c r="I52" s="15"/>
      <c r="J52" s="15"/>
      <c r="K52" s="9"/>
      <c r="M52" s="1" t="str">
        <f t="shared" si="0"/>
        <v xml:space="preserve"> </v>
      </c>
    </row>
    <row r="53" spans="1:13" x14ac:dyDescent="0.2">
      <c r="A53" s="39"/>
      <c r="B53" s="9"/>
      <c r="C53" s="9"/>
      <c r="D53" s="9"/>
      <c r="E53" s="9"/>
      <c r="F53" s="9"/>
      <c r="G53" s="35"/>
      <c r="H53" s="35"/>
      <c r="I53" s="15"/>
      <c r="J53" s="15"/>
      <c r="K53" s="9"/>
      <c r="M53" s="1" t="str">
        <f t="shared" si="0"/>
        <v xml:space="preserve"> </v>
      </c>
    </row>
    <row r="54" spans="1:13" ht="18" x14ac:dyDescent="0.25">
      <c r="A54" s="39"/>
      <c r="B54" s="52" t="s">
        <v>109</v>
      </c>
      <c r="C54" s="9"/>
      <c r="D54" s="9"/>
      <c r="E54" s="9"/>
      <c r="F54" s="9"/>
      <c r="G54" s="35"/>
      <c r="H54" s="35"/>
      <c r="I54" s="15"/>
      <c r="J54" s="15"/>
      <c r="K54" s="9"/>
      <c r="M54" s="1" t="str">
        <f t="shared" si="0"/>
        <v xml:space="preserve"> </v>
      </c>
    </row>
    <row r="55" spans="1:13" ht="25.5" x14ac:dyDescent="0.2">
      <c r="A55" s="53"/>
      <c r="B55" s="54" t="s">
        <v>110</v>
      </c>
      <c r="C55" s="54" t="s">
        <v>111</v>
      </c>
      <c r="D55" s="54">
        <v>1</v>
      </c>
      <c r="E55" s="54"/>
      <c r="F55" s="54"/>
      <c r="G55" s="55" t="s">
        <v>112</v>
      </c>
      <c r="H55" s="55"/>
      <c r="I55" s="56" t="s">
        <v>18</v>
      </c>
      <c r="J55" s="56">
        <v>1.7</v>
      </c>
      <c r="K55" s="57"/>
      <c r="M55" s="1" t="str">
        <f t="shared" si="0"/>
        <v xml:space="preserve"> </v>
      </c>
    </row>
    <row r="56" spans="1:13" ht="38.25" x14ac:dyDescent="0.2">
      <c r="A56" s="39"/>
      <c r="B56" s="18" t="s">
        <v>113</v>
      </c>
      <c r="C56" s="18" t="s">
        <v>114</v>
      </c>
      <c r="D56" s="23">
        <v>1</v>
      </c>
      <c r="E56" s="18" t="s">
        <v>115</v>
      </c>
      <c r="F56" s="23" t="s">
        <v>116</v>
      </c>
      <c r="G56" s="41"/>
      <c r="H56" s="42" t="s">
        <v>117</v>
      </c>
      <c r="I56" s="15" t="s">
        <v>18</v>
      </c>
      <c r="J56" s="58">
        <v>0.59</v>
      </c>
      <c r="K56" s="9"/>
      <c r="L56" s="16"/>
      <c r="M56" s="1" t="str">
        <f t="shared" si="0"/>
        <v xml:space="preserve"> </v>
      </c>
    </row>
    <row r="57" spans="1:13" x14ac:dyDescent="0.2">
      <c r="A57" s="39"/>
      <c r="B57" s="18" t="s">
        <v>118</v>
      </c>
      <c r="C57" s="18" t="s">
        <v>119</v>
      </c>
      <c r="D57" s="23">
        <v>1</v>
      </c>
      <c r="E57" s="18">
        <v>8.6</v>
      </c>
      <c r="F57" s="23"/>
      <c r="G57" s="41"/>
      <c r="H57" s="42"/>
      <c r="I57" s="15" t="s">
        <v>120</v>
      </c>
      <c r="J57" s="58">
        <v>2.1</v>
      </c>
      <c r="K57" s="9"/>
      <c r="L57" s="16"/>
      <c r="M57" s="1" t="str">
        <f t="shared" si="0"/>
        <v xml:space="preserve"> </v>
      </c>
    </row>
    <row r="58" spans="1:13" ht="38.25" x14ac:dyDescent="0.2">
      <c r="A58" s="39"/>
      <c r="B58" s="18" t="s">
        <v>121</v>
      </c>
      <c r="C58" s="18" t="s">
        <v>122</v>
      </c>
      <c r="D58" s="23">
        <v>1</v>
      </c>
      <c r="E58" s="18" t="s">
        <v>123</v>
      </c>
      <c r="F58" s="23" t="s">
        <v>116</v>
      </c>
      <c r="G58" s="41" t="s">
        <v>124</v>
      </c>
      <c r="H58" s="42" t="s">
        <v>125</v>
      </c>
      <c r="I58" s="15" t="s">
        <v>18</v>
      </c>
      <c r="J58" s="58">
        <v>1.18</v>
      </c>
      <c r="K58" s="9"/>
      <c r="L58" s="16"/>
      <c r="M58" s="1" t="str">
        <f t="shared" si="0"/>
        <v xml:space="preserve"> </v>
      </c>
    </row>
    <row r="59" spans="1:13" ht="38.25" x14ac:dyDescent="0.2">
      <c r="A59" s="39"/>
      <c r="B59" s="23" t="s">
        <v>126</v>
      </c>
      <c r="C59" s="18" t="s">
        <v>127</v>
      </c>
      <c r="D59" s="23">
        <v>1</v>
      </c>
      <c r="E59" s="18" t="s">
        <v>115</v>
      </c>
      <c r="F59" s="23" t="s">
        <v>116</v>
      </c>
      <c r="G59" s="41" t="s">
        <v>128</v>
      </c>
      <c r="H59" s="42"/>
      <c r="I59" s="15" t="s">
        <v>18</v>
      </c>
      <c r="J59" s="15">
        <v>1.1000000000000001</v>
      </c>
      <c r="K59" s="9"/>
      <c r="L59" s="16"/>
      <c r="M59" s="1" t="str">
        <f t="shared" si="0"/>
        <v xml:space="preserve"> </v>
      </c>
    </row>
    <row r="60" spans="1:13" x14ac:dyDescent="0.2">
      <c r="A60" s="39"/>
      <c r="B60" s="23" t="s">
        <v>129</v>
      </c>
      <c r="C60" s="23" t="s">
        <v>130</v>
      </c>
      <c r="D60" s="23">
        <v>1</v>
      </c>
      <c r="E60" s="9">
        <v>8</v>
      </c>
      <c r="F60" s="9"/>
      <c r="G60" s="35">
        <v>2002</v>
      </c>
      <c r="H60" s="35"/>
      <c r="I60" s="26" t="s">
        <v>26</v>
      </c>
      <c r="J60" s="15">
        <v>2.4</v>
      </c>
      <c r="K60" s="9"/>
      <c r="L60" s="16"/>
      <c r="M60" s="1" t="str">
        <f t="shared" si="0"/>
        <v xml:space="preserve"> </v>
      </c>
    </row>
    <row r="61" spans="1:13" x14ac:dyDescent="0.2">
      <c r="A61" s="39"/>
      <c r="B61" s="23" t="s">
        <v>129</v>
      </c>
      <c r="C61" s="23" t="s">
        <v>130</v>
      </c>
      <c r="D61" s="23">
        <v>1</v>
      </c>
      <c r="E61" s="9">
        <v>8</v>
      </c>
      <c r="F61" s="9"/>
      <c r="G61" s="35">
        <v>2002</v>
      </c>
      <c r="H61" s="35"/>
      <c r="I61" s="26" t="s">
        <v>26</v>
      </c>
      <c r="J61" s="15">
        <v>2.4</v>
      </c>
      <c r="K61" s="9"/>
      <c r="L61" s="16"/>
      <c r="M61" s="1" t="str">
        <f t="shared" si="0"/>
        <v xml:space="preserve"> </v>
      </c>
    </row>
    <row r="62" spans="1:13" ht="25.5" x14ac:dyDescent="0.2">
      <c r="A62" s="39"/>
      <c r="B62" s="23" t="s">
        <v>131</v>
      </c>
      <c r="C62" s="18" t="s">
        <v>132</v>
      </c>
      <c r="D62" s="23">
        <v>1</v>
      </c>
      <c r="E62" s="9"/>
      <c r="F62" s="9"/>
      <c r="G62" s="35"/>
      <c r="H62" s="35"/>
      <c r="I62" s="15"/>
      <c r="J62" s="15"/>
      <c r="K62" s="9"/>
      <c r="L62" s="16"/>
      <c r="M62" s="1" t="str">
        <f t="shared" si="0"/>
        <v xml:space="preserve"> </v>
      </c>
    </row>
    <row r="63" spans="1:13" ht="63.75" x14ac:dyDescent="0.2">
      <c r="A63" s="39"/>
      <c r="B63" s="23" t="s">
        <v>133</v>
      </c>
      <c r="C63" s="18" t="s">
        <v>134</v>
      </c>
      <c r="D63" s="23">
        <v>1</v>
      </c>
      <c r="E63" s="9"/>
      <c r="F63" s="9"/>
      <c r="G63" s="25" t="s">
        <v>135</v>
      </c>
      <c r="H63" s="25" t="s">
        <v>136</v>
      </c>
      <c r="I63" s="15"/>
      <c r="J63" s="15"/>
      <c r="K63" s="9"/>
      <c r="L63" s="16"/>
      <c r="M63" s="1" t="str">
        <f t="shared" si="0"/>
        <v xml:space="preserve"> </v>
      </c>
    </row>
    <row r="64" spans="1:13" ht="63.75" x14ac:dyDescent="0.2">
      <c r="A64" s="39"/>
      <c r="B64" s="18" t="s">
        <v>133</v>
      </c>
      <c r="C64" s="18" t="s">
        <v>137</v>
      </c>
      <c r="D64" s="59" t="s">
        <v>58</v>
      </c>
      <c r="E64" s="18">
        <v>24</v>
      </c>
      <c r="F64" s="18">
        <v>26.8</v>
      </c>
      <c r="G64" s="60" t="s">
        <v>138</v>
      </c>
      <c r="H64" s="42" t="s">
        <v>139</v>
      </c>
      <c r="I64" s="15" t="s">
        <v>18</v>
      </c>
      <c r="J64" s="15">
        <v>7.7</v>
      </c>
      <c r="K64" s="9"/>
      <c r="L64" s="16"/>
      <c r="M64" s="1" t="str">
        <f t="shared" si="0"/>
        <v>BAZA</v>
      </c>
    </row>
    <row r="65" spans="1:13" ht="38.25" x14ac:dyDescent="0.2">
      <c r="A65" s="39"/>
      <c r="B65" s="23" t="s">
        <v>140</v>
      </c>
      <c r="C65" s="18" t="s">
        <v>141</v>
      </c>
      <c r="D65" s="23">
        <v>1</v>
      </c>
      <c r="E65" s="23">
        <v>5.2750000000000004</v>
      </c>
      <c r="F65" s="23">
        <v>2.4</v>
      </c>
      <c r="G65" s="41" t="s">
        <v>142</v>
      </c>
      <c r="H65" s="42"/>
      <c r="I65" s="15" t="s">
        <v>18</v>
      </c>
      <c r="J65" s="15">
        <v>1.7</v>
      </c>
      <c r="K65" s="9"/>
      <c r="L65" s="16"/>
      <c r="M65" s="1" t="str">
        <f t="shared" si="0"/>
        <v xml:space="preserve"> </v>
      </c>
    </row>
    <row r="66" spans="1:13" x14ac:dyDescent="0.2">
      <c r="A66" s="39"/>
      <c r="B66" s="9" t="s">
        <v>143</v>
      </c>
      <c r="C66" s="24" t="s">
        <v>144</v>
      </c>
      <c r="D66" s="9">
        <v>1</v>
      </c>
      <c r="E66" s="9"/>
      <c r="F66" s="9"/>
      <c r="G66" s="35">
        <v>2001</v>
      </c>
      <c r="H66" s="35"/>
      <c r="I66" s="26" t="s">
        <v>26</v>
      </c>
      <c r="J66" s="15">
        <v>1</v>
      </c>
      <c r="K66" s="9"/>
      <c r="L66" s="16"/>
      <c r="M66" s="1" t="str">
        <f t="shared" si="0"/>
        <v xml:space="preserve"> </v>
      </c>
    </row>
    <row r="67" spans="1:13" x14ac:dyDescent="0.2">
      <c r="A67" s="39"/>
      <c r="B67" s="12"/>
      <c r="C67" s="24"/>
      <c r="D67" s="9"/>
      <c r="E67" s="9"/>
      <c r="F67" s="9"/>
      <c r="G67" s="35"/>
      <c r="H67" s="35"/>
      <c r="I67" s="15"/>
      <c r="J67" s="15"/>
      <c r="K67" s="9"/>
      <c r="M67" s="1" t="str">
        <f t="shared" si="0"/>
        <v xml:space="preserve"> </v>
      </c>
    </row>
    <row r="68" spans="1:13" ht="18" x14ac:dyDescent="0.25">
      <c r="A68" s="39"/>
      <c r="B68" s="11" t="s">
        <v>145</v>
      </c>
      <c r="C68" s="9"/>
      <c r="D68" s="9"/>
      <c r="E68" s="9"/>
      <c r="F68" s="9"/>
      <c r="G68" s="35"/>
      <c r="H68" s="35"/>
      <c r="I68" s="15"/>
      <c r="J68" s="15"/>
      <c r="K68" s="9"/>
      <c r="M68" s="1" t="str">
        <f t="shared" si="0"/>
        <v xml:space="preserve"> </v>
      </c>
    </row>
    <row r="69" spans="1:13" x14ac:dyDescent="0.2">
      <c r="A69" s="39"/>
      <c r="B69" s="9" t="s">
        <v>146</v>
      </c>
      <c r="C69" s="9" t="s">
        <v>147</v>
      </c>
      <c r="D69" s="9">
        <v>1</v>
      </c>
      <c r="E69" s="9"/>
      <c r="F69" s="9"/>
      <c r="G69" s="35"/>
      <c r="H69" s="35"/>
      <c r="I69" s="15"/>
      <c r="J69" s="15"/>
      <c r="K69" s="9"/>
      <c r="M69" s="1" t="str">
        <f t="shared" si="0"/>
        <v xml:space="preserve"> </v>
      </c>
    </row>
    <row r="70" spans="1:13" x14ac:dyDescent="0.2">
      <c r="A70" s="39"/>
      <c r="B70" s="9" t="s">
        <v>148</v>
      </c>
      <c r="C70" s="9" t="s">
        <v>147</v>
      </c>
      <c r="D70" s="9">
        <v>1</v>
      </c>
      <c r="E70" s="9"/>
      <c r="F70" s="9"/>
      <c r="G70" s="35"/>
      <c r="H70" s="35"/>
      <c r="I70" s="15"/>
      <c r="J70" s="15"/>
      <c r="K70" s="9"/>
      <c r="M70" s="1" t="str">
        <f t="shared" si="0"/>
        <v xml:space="preserve"> </v>
      </c>
    </row>
    <row r="71" spans="1:13" ht="38.25" x14ac:dyDescent="0.2">
      <c r="A71" s="39"/>
      <c r="B71" s="23" t="s">
        <v>149</v>
      </c>
      <c r="C71" s="24" t="s">
        <v>150</v>
      </c>
      <c r="D71" s="9">
        <v>1</v>
      </c>
      <c r="E71" s="9">
        <v>15.1</v>
      </c>
      <c r="F71" s="9">
        <v>4.5</v>
      </c>
      <c r="G71" s="35">
        <v>2007</v>
      </c>
      <c r="H71" s="25"/>
      <c r="I71" s="15" t="s">
        <v>39</v>
      </c>
      <c r="J71" s="15">
        <v>3</v>
      </c>
      <c r="K71" s="9"/>
      <c r="L71" s="16"/>
      <c r="M71" s="1" t="str">
        <f t="shared" si="0"/>
        <v xml:space="preserve"> </v>
      </c>
    </row>
    <row r="72" spans="1:13" x14ac:dyDescent="0.2">
      <c r="A72" s="39"/>
      <c r="B72" s="9" t="s">
        <v>151</v>
      </c>
      <c r="C72" s="24" t="s">
        <v>152</v>
      </c>
      <c r="D72" s="9">
        <v>1</v>
      </c>
      <c r="E72" s="9">
        <v>3.5</v>
      </c>
      <c r="F72" s="9"/>
      <c r="G72" s="35"/>
      <c r="H72" s="25"/>
      <c r="I72" s="26" t="s">
        <v>26</v>
      </c>
      <c r="J72" s="15">
        <v>0.76</v>
      </c>
      <c r="K72" s="9"/>
      <c r="L72" s="16"/>
      <c r="M72" s="1" t="str">
        <f t="shared" ref="M72:M104" si="1">IF(J72&gt;3,"BAZA"," ")</f>
        <v xml:space="preserve"> </v>
      </c>
    </row>
    <row r="73" spans="1:13" x14ac:dyDescent="0.2">
      <c r="A73" s="39"/>
      <c r="B73" s="9" t="s">
        <v>153</v>
      </c>
      <c r="C73" s="24" t="s">
        <v>154</v>
      </c>
      <c r="D73" s="9">
        <v>1</v>
      </c>
      <c r="E73" s="9">
        <v>7</v>
      </c>
      <c r="F73" s="9"/>
      <c r="G73" s="35"/>
      <c r="H73" s="25"/>
      <c r="I73" s="26" t="s">
        <v>26</v>
      </c>
      <c r="J73" s="15">
        <v>1.42</v>
      </c>
      <c r="K73" s="9"/>
      <c r="L73" s="16"/>
      <c r="M73" s="1" t="str">
        <f t="shared" si="1"/>
        <v xml:space="preserve"> </v>
      </c>
    </row>
    <row r="74" spans="1:13" x14ac:dyDescent="0.2">
      <c r="A74" s="39"/>
      <c r="B74" s="9" t="s">
        <v>155</v>
      </c>
      <c r="C74" s="24" t="s">
        <v>156</v>
      </c>
      <c r="D74" s="9">
        <v>1</v>
      </c>
      <c r="E74" s="9">
        <v>3.5</v>
      </c>
      <c r="F74" s="9"/>
      <c r="G74" s="35"/>
      <c r="H74" s="25"/>
      <c r="I74" s="26" t="s">
        <v>26</v>
      </c>
      <c r="J74" s="15">
        <v>0.76</v>
      </c>
      <c r="K74" s="9"/>
      <c r="L74" s="16"/>
      <c r="M74" s="1" t="str">
        <f t="shared" si="1"/>
        <v xml:space="preserve"> </v>
      </c>
    </row>
    <row r="75" spans="1:13" x14ac:dyDescent="0.2">
      <c r="A75" s="39"/>
      <c r="B75" s="9" t="s">
        <v>157</v>
      </c>
      <c r="C75" s="24" t="s">
        <v>156</v>
      </c>
      <c r="D75" s="9">
        <v>1</v>
      </c>
      <c r="E75" s="9">
        <v>3.5</v>
      </c>
      <c r="F75" s="9"/>
      <c r="G75" s="35"/>
      <c r="H75" s="35"/>
      <c r="I75" s="26" t="s">
        <v>26</v>
      </c>
      <c r="J75" s="15">
        <v>0.76</v>
      </c>
      <c r="K75" s="9"/>
      <c r="L75" s="16"/>
      <c r="M75" s="1" t="str">
        <f t="shared" si="1"/>
        <v xml:space="preserve"> </v>
      </c>
    </row>
    <row r="76" spans="1:13" x14ac:dyDescent="0.2">
      <c r="A76" s="39"/>
      <c r="B76" s="23" t="s">
        <v>158</v>
      </c>
      <c r="C76" s="24" t="s">
        <v>159</v>
      </c>
      <c r="D76" s="23">
        <v>1</v>
      </c>
      <c r="E76" s="9"/>
      <c r="F76" s="9"/>
      <c r="G76" s="35">
        <v>2001</v>
      </c>
      <c r="H76" s="35"/>
      <c r="I76" s="26" t="s">
        <v>26</v>
      </c>
      <c r="J76" s="15">
        <v>1</v>
      </c>
      <c r="K76" s="9"/>
      <c r="L76" s="16"/>
      <c r="M76" s="1" t="str">
        <f t="shared" si="1"/>
        <v xml:space="preserve"> </v>
      </c>
    </row>
    <row r="77" spans="1:13" ht="51" x14ac:dyDescent="0.2">
      <c r="A77" s="39"/>
      <c r="B77" s="23" t="s">
        <v>158</v>
      </c>
      <c r="C77" s="18" t="s">
        <v>160</v>
      </c>
      <c r="D77" s="23">
        <v>1</v>
      </c>
      <c r="E77" s="9">
        <v>25</v>
      </c>
      <c r="F77" s="9"/>
      <c r="G77" s="42" t="s">
        <v>161</v>
      </c>
      <c r="H77" s="35"/>
      <c r="I77" s="15" t="s">
        <v>39</v>
      </c>
      <c r="J77" s="15">
        <v>6.7</v>
      </c>
      <c r="K77" s="9"/>
      <c r="L77" s="16"/>
      <c r="M77" s="1" t="str">
        <f t="shared" si="1"/>
        <v>BAZA</v>
      </c>
    </row>
    <row r="78" spans="1:13" ht="51" x14ac:dyDescent="0.2">
      <c r="A78" s="39"/>
      <c r="B78" s="23" t="s">
        <v>158</v>
      </c>
      <c r="C78" s="18" t="s">
        <v>162</v>
      </c>
      <c r="D78" s="61">
        <v>1</v>
      </c>
      <c r="E78" s="61">
        <v>25</v>
      </c>
      <c r="F78" s="61" t="s">
        <v>163</v>
      </c>
      <c r="G78" s="42" t="s">
        <v>161</v>
      </c>
      <c r="H78" s="35"/>
      <c r="I78" s="15" t="s">
        <v>39</v>
      </c>
      <c r="J78" s="15">
        <v>6.7</v>
      </c>
      <c r="K78" s="9"/>
      <c r="L78" s="16"/>
      <c r="M78" s="1" t="str">
        <f t="shared" si="1"/>
        <v>BAZA</v>
      </c>
    </row>
    <row r="79" spans="1:13" ht="18" x14ac:dyDescent="0.25">
      <c r="A79" s="39"/>
      <c r="B79" s="11" t="s">
        <v>164</v>
      </c>
      <c r="C79" s="24"/>
      <c r="D79" s="23"/>
      <c r="E79" s="9"/>
      <c r="F79" s="9"/>
      <c r="G79" s="35"/>
      <c r="H79" s="35"/>
      <c r="I79" s="15"/>
      <c r="J79" s="15"/>
      <c r="K79" s="9"/>
      <c r="M79" s="1" t="str">
        <f t="shared" si="1"/>
        <v xml:space="preserve"> </v>
      </c>
    </row>
    <row r="80" spans="1:13" x14ac:dyDescent="0.2">
      <c r="A80" s="39"/>
      <c r="B80" s="19" t="s">
        <v>165</v>
      </c>
      <c r="C80" s="24" t="s">
        <v>166</v>
      </c>
      <c r="D80" s="23">
        <v>1</v>
      </c>
      <c r="E80" s="9">
        <v>4.3</v>
      </c>
      <c r="F80" s="9"/>
      <c r="G80" s="35"/>
      <c r="H80" s="35" t="s">
        <v>167</v>
      </c>
      <c r="I80" s="15">
        <v>410</v>
      </c>
      <c r="J80" s="15">
        <v>1.25</v>
      </c>
      <c r="K80" s="9"/>
      <c r="M80" s="1" t="str">
        <f t="shared" si="1"/>
        <v xml:space="preserve"> </v>
      </c>
    </row>
    <row r="81" spans="1:13" ht="25.5" x14ac:dyDescent="0.2">
      <c r="A81" s="39"/>
      <c r="B81" s="19" t="s">
        <v>168</v>
      </c>
      <c r="C81" s="24" t="s">
        <v>169</v>
      </c>
      <c r="D81" s="23">
        <v>1</v>
      </c>
      <c r="E81" s="9"/>
      <c r="F81" s="9"/>
      <c r="G81" s="35"/>
      <c r="H81" s="35"/>
      <c r="I81" s="15"/>
      <c r="J81" s="15"/>
      <c r="K81" s="9"/>
      <c r="M81" s="1" t="str">
        <f t="shared" si="1"/>
        <v xml:space="preserve"> </v>
      </c>
    </row>
    <row r="82" spans="1:13" ht="76.5" x14ac:dyDescent="0.2">
      <c r="A82" s="39"/>
      <c r="B82" s="18" t="s">
        <v>170</v>
      </c>
      <c r="C82" s="18" t="s">
        <v>171</v>
      </c>
      <c r="D82" s="23">
        <v>1</v>
      </c>
      <c r="E82" s="23">
        <v>24</v>
      </c>
      <c r="F82" s="23">
        <v>15</v>
      </c>
      <c r="G82" s="41">
        <v>2006</v>
      </c>
      <c r="H82" s="42" t="s">
        <v>172</v>
      </c>
      <c r="I82" s="15" t="s">
        <v>120</v>
      </c>
      <c r="J82" s="15">
        <v>9.1999999999999993</v>
      </c>
      <c r="K82" s="9"/>
      <c r="L82" s="16"/>
      <c r="M82" s="1" t="str">
        <f t="shared" si="1"/>
        <v>BAZA</v>
      </c>
    </row>
    <row r="83" spans="1:13" ht="102" x14ac:dyDescent="0.2">
      <c r="A83" s="39"/>
      <c r="B83" s="18" t="s">
        <v>173</v>
      </c>
      <c r="C83" s="18" t="s">
        <v>174</v>
      </c>
      <c r="D83" s="23">
        <v>1</v>
      </c>
      <c r="E83" s="23"/>
      <c r="F83" s="23"/>
      <c r="G83" s="41">
        <v>2006</v>
      </c>
      <c r="H83" s="42"/>
      <c r="I83" s="15" t="s">
        <v>18</v>
      </c>
      <c r="J83" s="15">
        <v>12.4</v>
      </c>
      <c r="K83" s="9"/>
      <c r="L83" s="16"/>
      <c r="M83" s="1" t="str">
        <f t="shared" si="1"/>
        <v>BAZA</v>
      </c>
    </row>
    <row r="84" spans="1:13" ht="51" x14ac:dyDescent="0.2">
      <c r="A84" s="39"/>
      <c r="B84" s="18" t="s">
        <v>175</v>
      </c>
      <c r="C84" s="62" t="s">
        <v>176</v>
      </c>
      <c r="D84" s="23">
        <v>4</v>
      </c>
      <c r="E84" s="23" t="s">
        <v>177</v>
      </c>
      <c r="F84" s="61" t="s">
        <v>178</v>
      </c>
      <c r="G84" s="41" t="s">
        <v>179</v>
      </c>
      <c r="H84" s="42"/>
      <c r="I84" s="15" t="s">
        <v>18</v>
      </c>
      <c r="J84" s="15">
        <v>4</v>
      </c>
      <c r="K84" s="9"/>
      <c r="L84" s="16"/>
      <c r="M84" s="1" t="str">
        <f t="shared" si="1"/>
        <v>BAZA</v>
      </c>
    </row>
    <row r="85" spans="1:13" ht="38.25" x14ac:dyDescent="0.2">
      <c r="A85" s="39"/>
      <c r="B85" s="18" t="s">
        <v>180</v>
      </c>
      <c r="C85" s="18" t="s">
        <v>181</v>
      </c>
      <c r="D85" s="23"/>
      <c r="E85" s="23"/>
      <c r="F85" s="23"/>
      <c r="G85" s="41">
        <v>2010</v>
      </c>
      <c r="H85" s="42"/>
      <c r="I85" s="15"/>
      <c r="J85" s="15"/>
      <c r="K85" s="9"/>
      <c r="L85" s="1" t="s">
        <v>182</v>
      </c>
      <c r="M85" s="1" t="str">
        <f t="shared" si="1"/>
        <v xml:space="preserve"> </v>
      </c>
    </row>
    <row r="86" spans="1:13" ht="25.5" x14ac:dyDescent="0.2">
      <c r="A86" s="39"/>
      <c r="B86" s="19" t="s">
        <v>183</v>
      </c>
      <c r="C86" s="24" t="s">
        <v>184</v>
      </c>
      <c r="D86" s="23">
        <v>1</v>
      </c>
      <c r="E86" s="23"/>
      <c r="F86" s="23"/>
      <c r="G86" s="41"/>
      <c r="H86" s="42"/>
      <c r="I86" s="15"/>
      <c r="J86" s="15"/>
      <c r="K86" s="9"/>
      <c r="M86" s="1" t="str">
        <f t="shared" si="1"/>
        <v xml:space="preserve"> </v>
      </c>
    </row>
    <row r="87" spans="1:13" x14ac:dyDescent="0.2">
      <c r="A87" s="63"/>
      <c r="B87" s="64" t="s">
        <v>185</v>
      </c>
      <c r="C87" s="65" t="s">
        <v>186</v>
      </c>
      <c r="D87" s="64" t="s">
        <v>187</v>
      </c>
      <c r="E87" s="66">
        <v>5</v>
      </c>
      <c r="F87" s="66"/>
      <c r="G87" s="67">
        <v>39356</v>
      </c>
      <c r="H87" s="68"/>
      <c r="I87" s="15"/>
      <c r="J87" s="15"/>
      <c r="K87" s="9"/>
      <c r="M87" s="1" t="str">
        <f t="shared" si="1"/>
        <v xml:space="preserve"> </v>
      </c>
    </row>
    <row r="88" spans="1:13" x14ac:dyDescent="0.2">
      <c r="A88" s="39"/>
      <c r="B88" s="9"/>
      <c r="C88" s="9"/>
      <c r="D88" s="9"/>
      <c r="E88" s="9"/>
      <c r="F88" s="9"/>
      <c r="G88" s="35"/>
      <c r="H88" s="35"/>
      <c r="I88" s="15"/>
      <c r="J88" s="15"/>
      <c r="K88" s="9"/>
      <c r="M88" s="1" t="str">
        <f t="shared" si="1"/>
        <v xml:space="preserve"> </v>
      </c>
    </row>
    <row r="89" spans="1:13" x14ac:dyDescent="0.2">
      <c r="A89" s="39"/>
      <c r="B89" s="9"/>
      <c r="C89" s="9"/>
      <c r="D89" s="9"/>
      <c r="E89" s="9"/>
      <c r="F89" s="9"/>
      <c r="G89" s="35"/>
      <c r="H89" s="35"/>
      <c r="I89" s="15"/>
      <c r="J89" s="15"/>
      <c r="K89" s="9"/>
      <c r="M89" s="1" t="str">
        <f t="shared" si="1"/>
        <v xml:space="preserve"> </v>
      </c>
    </row>
    <row r="90" spans="1:13" ht="18" x14ac:dyDescent="0.2">
      <c r="A90" s="39"/>
      <c r="B90" s="69" t="s">
        <v>188</v>
      </c>
      <c r="C90" s="23"/>
      <c r="D90" s="23"/>
      <c r="E90" s="23"/>
      <c r="F90" s="23"/>
      <c r="G90" s="35"/>
      <c r="H90" s="35"/>
      <c r="I90" s="15"/>
      <c r="J90" s="15"/>
      <c r="K90" s="9"/>
      <c r="M90" s="1" t="str">
        <f t="shared" si="1"/>
        <v xml:space="preserve"> </v>
      </c>
    </row>
    <row r="91" spans="1:13" ht="25.5" x14ac:dyDescent="0.2">
      <c r="A91" s="39"/>
      <c r="B91" s="18" t="s">
        <v>189</v>
      </c>
      <c r="C91" s="18" t="s">
        <v>190</v>
      </c>
      <c r="D91" s="23">
        <v>10</v>
      </c>
      <c r="E91" s="23">
        <v>2.1</v>
      </c>
      <c r="F91" s="23">
        <v>0.66600000000000004</v>
      </c>
      <c r="G91" s="41">
        <v>2007</v>
      </c>
      <c r="H91" s="42"/>
      <c r="I91" s="15"/>
      <c r="J91" s="15"/>
      <c r="K91" s="9"/>
      <c r="M91" s="1" t="str">
        <f t="shared" si="1"/>
        <v xml:space="preserve"> </v>
      </c>
    </row>
    <row r="92" spans="1:13" ht="38.25" x14ac:dyDescent="0.2">
      <c r="A92" s="39"/>
      <c r="B92" s="18" t="s">
        <v>191</v>
      </c>
      <c r="C92" s="18" t="s">
        <v>192</v>
      </c>
      <c r="D92" s="23">
        <v>9</v>
      </c>
      <c r="E92" s="23">
        <v>2.8</v>
      </c>
      <c r="F92" s="23">
        <v>0.94</v>
      </c>
      <c r="G92" s="41">
        <v>2007</v>
      </c>
      <c r="H92" s="42"/>
      <c r="I92" s="15"/>
      <c r="J92" s="15"/>
      <c r="K92" s="9"/>
      <c r="M92" s="1" t="str">
        <f t="shared" si="1"/>
        <v xml:space="preserve"> </v>
      </c>
    </row>
    <row r="93" spans="1:13" ht="25.5" x14ac:dyDescent="0.2">
      <c r="A93" s="70"/>
      <c r="B93" s="71" t="s">
        <v>193</v>
      </c>
      <c r="C93" s="71" t="s">
        <v>194</v>
      </c>
      <c r="D93" s="72">
        <v>1</v>
      </c>
      <c r="E93" s="72">
        <v>2.64</v>
      </c>
      <c r="F93" s="73" t="s">
        <v>195</v>
      </c>
      <c r="G93" s="74" t="s">
        <v>196</v>
      </c>
      <c r="H93" s="75" t="s">
        <v>197</v>
      </c>
      <c r="I93" s="15"/>
      <c r="J93" s="15"/>
      <c r="K93" s="9"/>
      <c r="M93" s="1" t="str">
        <f t="shared" si="1"/>
        <v xml:space="preserve"> </v>
      </c>
    </row>
    <row r="94" spans="1:13" ht="18" x14ac:dyDescent="0.2">
      <c r="A94" s="70"/>
      <c r="B94" s="76" t="s">
        <v>198</v>
      </c>
      <c r="C94" s="71"/>
      <c r="D94" s="72"/>
      <c r="E94" s="72"/>
      <c r="F94" s="72"/>
      <c r="G94" s="74"/>
      <c r="H94" s="75"/>
      <c r="I94" s="15"/>
      <c r="J94" s="15"/>
      <c r="K94" s="9"/>
      <c r="L94" s="16"/>
      <c r="M94" s="1" t="str">
        <f t="shared" si="1"/>
        <v xml:space="preserve"> </v>
      </c>
    </row>
    <row r="95" spans="1:13" ht="41.25" x14ac:dyDescent="0.2">
      <c r="A95" s="70"/>
      <c r="B95" s="71" t="s">
        <v>199</v>
      </c>
      <c r="C95" s="71" t="s">
        <v>200</v>
      </c>
      <c r="D95" s="72"/>
      <c r="E95" s="72"/>
      <c r="F95" s="72"/>
      <c r="G95" s="74"/>
      <c r="H95" s="75"/>
      <c r="I95" s="15"/>
      <c r="J95" s="15"/>
      <c r="K95" s="9"/>
      <c r="L95" s="16"/>
      <c r="M95" s="1" t="str">
        <f t="shared" si="1"/>
        <v xml:space="preserve"> </v>
      </c>
    </row>
    <row r="96" spans="1:13" x14ac:dyDescent="0.2">
      <c r="A96" s="70"/>
      <c r="B96" s="71"/>
      <c r="C96" s="71"/>
      <c r="D96" s="72"/>
      <c r="E96" s="72"/>
      <c r="F96" s="72"/>
      <c r="G96" s="74"/>
      <c r="H96" s="75"/>
      <c r="I96" s="15"/>
      <c r="J96" s="15"/>
      <c r="K96" s="9"/>
      <c r="L96" s="16"/>
      <c r="M96" s="1" t="str">
        <f t="shared" si="1"/>
        <v xml:space="preserve"> </v>
      </c>
    </row>
    <row r="97" spans="1:13" ht="18" x14ac:dyDescent="0.2">
      <c r="A97" s="70"/>
      <c r="B97" s="76" t="s">
        <v>201</v>
      </c>
      <c r="C97" s="71"/>
      <c r="D97" s="72"/>
      <c r="E97" s="72"/>
      <c r="F97" s="72"/>
      <c r="G97" s="23"/>
      <c r="H97" s="42"/>
      <c r="I97" s="15"/>
      <c r="J97" s="15"/>
      <c r="K97" s="9"/>
      <c r="M97" s="1" t="str">
        <f t="shared" si="1"/>
        <v xml:space="preserve"> </v>
      </c>
    </row>
    <row r="98" spans="1:13" ht="25.5" x14ac:dyDescent="0.2">
      <c r="A98" s="70"/>
      <c r="B98" s="71" t="s">
        <v>202</v>
      </c>
      <c r="C98" s="71" t="s">
        <v>203</v>
      </c>
      <c r="D98" s="23" t="s">
        <v>58</v>
      </c>
      <c r="E98" s="23"/>
      <c r="F98" s="23"/>
      <c r="G98" s="18" t="s">
        <v>204</v>
      </c>
      <c r="H98" s="42"/>
      <c r="I98" s="15"/>
      <c r="J98" s="15"/>
      <c r="K98" s="9"/>
      <c r="M98" s="1" t="str">
        <f t="shared" si="1"/>
        <v xml:space="preserve"> </v>
      </c>
    </row>
    <row r="99" spans="1:13" ht="38.25" x14ac:dyDescent="0.2">
      <c r="A99" s="70"/>
      <c r="B99" s="32" t="s">
        <v>205</v>
      </c>
      <c r="C99" s="33" t="s">
        <v>206</v>
      </c>
      <c r="D99" s="23">
        <v>1</v>
      </c>
      <c r="E99" s="23">
        <v>2.6</v>
      </c>
      <c r="F99" s="23"/>
      <c r="G99" s="18"/>
      <c r="H99" s="42"/>
      <c r="I99" s="15"/>
      <c r="J99" s="15"/>
      <c r="K99" s="9"/>
      <c r="M99" s="1" t="str">
        <f t="shared" si="1"/>
        <v xml:space="preserve"> </v>
      </c>
    </row>
    <row r="100" spans="1:13" x14ac:dyDescent="0.2">
      <c r="A100" s="70"/>
      <c r="B100" s="71"/>
      <c r="C100" s="71"/>
      <c r="D100" s="72"/>
      <c r="E100" s="72"/>
      <c r="F100" s="72"/>
      <c r="G100" s="23"/>
      <c r="H100" s="42"/>
      <c r="I100" s="15"/>
      <c r="J100" s="15"/>
      <c r="K100" s="9"/>
      <c r="M100" s="1" t="str">
        <f t="shared" si="1"/>
        <v xml:space="preserve"> </v>
      </c>
    </row>
    <row r="101" spans="1:13" ht="13.5" thickBot="1" x14ac:dyDescent="0.25">
      <c r="A101" s="77"/>
      <c r="B101" s="78"/>
      <c r="C101" s="78"/>
      <c r="D101" s="78"/>
      <c r="E101" s="78"/>
      <c r="F101" s="78"/>
      <c r="G101" s="78"/>
      <c r="H101" s="79"/>
      <c r="I101" s="15"/>
      <c r="J101" s="15"/>
      <c r="K101" s="9"/>
      <c r="M101" s="1" t="str">
        <f t="shared" si="1"/>
        <v xml:space="preserve"> 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Pawliczak</dc:creator>
  <cp:lastModifiedBy>Violetta Pawliczak</cp:lastModifiedBy>
  <dcterms:created xsi:type="dcterms:W3CDTF">2022-11-15T13:17:24Z</dcterms:created>
  <dcterms:modified xsi:type="dcterms:W3CDTF">2022-11-15T13:18:45Z</dcterms:modified>
</cp:coreProperties>
</file>