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czkiewicz\Desktop\Catering 2024-2025\"/>
    </mc:Choice>
  </mc:AlternateContent>
  <xr:revisionPtr revIDLastSave="0" documentId="13_ncr:1_{69DA9A7E-3F81-45DD-B4D1-DB2E1E22F345}" xr6:coauthVersionLast="47" xr6:coauthVersionMax="47" xr10:uidLastSave="{00000000-0000-0000-0000-000000000000}"/>
  <bookViews>
    <workbookView xWindow="-120" yWindow="-120" windowWidth="29040" windowHeight="15840" xr2:uid="{DE1FE92D-F882-4764-9C87-B38455EF95D1}"/>
  </bookViews>
  <sheets>
    <sheet name="Formularz cenowy" sheetId="2" r:id="rId1"/>
  </sheets>
  <definedNames>
    <definedName name="_xlnm.Print_Area" localSheetId="0">'Formularz cenowy'!$A$1:$H$174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3" i="2" l="1"/>
  <c r="G114" i="2"/>
  <c r="G115" i="2"/>
  <c r="G116" i="2"/>
  <c r="G117" i="2"/>
  <c r="G118" i="2"/>
  <c r="G119" i="2"/>
  <c r="G120" i="2"/>
  <c r="G104" i="2"/>
  <c r="G105" i="2"/>
  <c r="G106" i="2"/>
  <c r="G107" i="2"/>
  <c r="G108" i="2"/>
  <c r="G109" i="2"/>
  <c r="G110" i="2"/>
  <c r="G103" i="2"/>
  <c r="G96" i="2"/>
  <c r="G95" i="2"/>
  <c r="G94" i="2"/>
  <c r="G93" i="2"/>
  <c r="G91" i="2"/>
  <c r="G88" i="2"/>
  <c r="G89" i="2"/>
  <c r="G84" i="2"/>
  <c r="G83" i="2"/>
  <c r="G82" i="2"/>
  <c r="G81" i="2"/>
  <c r="G80" i="2"/>
  <c r="G79" i="2"/>
  <c r="G75" i="2"/>
  <c r="G76" i="2"/>
  <c r="G77" i="2"/>
  <c r="G78" i="2"/>
  <c r="G85" i="2"/>
  <c r="G86" i="2"/>
  <c r="G74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5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38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5" i="2"/>
  <c r="G29" i="2"/>
  <c r="G30" i="2"/>
  <c r="G28" i="2"/>
  <c r="G33" i="2"/>
  <c r="G34" i="2"/>
  <c r="G35" i="2"/>
  <c r="G36" i="2"/>
  <c r="G32" i="2"/>
  <c r="G132" i="2"/>
  <c r="G99" i="2"/>
  <c r="G98" i="2"/>
  <c r="G92" i="2"/>
  <c r="G97" i="2"/>
  <c r="G100" i="2"/>
  <c r="G101" i="2"/>
  <c r="G112" i="2"/>
  <c r="G122" i="2"/>
  <c r="G123" i="2"/>
  <c r="G124" i="2"/>
  <c r="G125" i="2"/>
  <c r="G144" i="2" l="1"/>
  <c r="G145" i="2"/>
  <c r="G146" i="2"/>
  <c r="G147" i="2"/>
  <c r="G148" i="2"/>
  <c r="G149" i="2"/>
  <c r="G150" i="2"/>
  <c r="G151" i="2"/>
  <c r="G152" i="2"/>
  <c r="G153" i="2"/>
  <c r="G154" i="2"/>
  <c r="G155" i="2"/>
  <c r="G143" i="2"/>
  <c r="G136" i="2"/>
  <c r="G137" i="2"/>
  <c r="G138" i="2"/>
  <c r="G139" i="2"/>
  <c r="G140" i="2"/>
  <c r="G141" i="2"/>
  <c r="G135" i="2"/>
  <c r="G126" i="2"/>
  <c r="G127" i="2"/>
  <c r="G128" i="2"/>
  <c r="G129" i="2"/>
  <c r="G130" i="2"/>
  <c r="G131" i="2"/>
  <c r="G133" i="2"/>
  <c r="G156" i="2" l="1"/>
</calcChain>
</file>

<file path=xl/sharedStrings.xml><?xml version="1.0" encoding="utf-8"?>
<sst xmlns="http://schemas.openxmlformats.org/spreadsheetml/2006/main" count="304" uniqueCount="194">
  <si>
    <t>Lp.</t>
  </si>
  <si>
    <t>Menu</t>
  </si>
  <si>
    <t>Szacowana ilość szt. lub porcja</t>
  </si>
  <si>
    <t xml:space="preserve">* Wartość jednostkowa brutto nie wyższa niż </t>
  </si>
  <si>
    <t>Wartość jednostkowa brutto</t>
  </si>
  <si>
    <t>Wartość brutto</t>
  </si>
  <si>
    <t>Przystawki</t>
  </si>
  <si>
    <t>Deska serów</t>
  </si>
  <si>
    <t>1 kg</t>
  </si>
  <si>
    <t>Kanapki podawane w ramach pakietów lunchowych: na bułce kajzerce  ser pomidor  masło, wędlina, papryka lub ogórek</t>
  </si>
  <si>
    <t>Sałatka pieczarkowa</t>
  </si>
  <si>
    <t>Żurek</t>
  </si>
  <si>
    <t>Rosół vege</t>
  </si>
  <si>
    <t>Tartinki (wędliny, sery, ryby wędzone, kawior)</t>
  </si>
  <si>
    <t>Ptysie mix faszerowane</t>
  </si>
  <si>
    <t>Miniszaszłyki:mozzarella kulki i pomidorki koktajlowe;salami i pikle;szynka parma i melon;łosoś i oliwki</t>
  </si>
  <si>
    <t>Koreczki: sery i owoce suszone;sery i owoce świeże</t>
  </si>
  <si>
    <t>Wrapy nadzienie mix</t>
  </si>
  <si>
    <t>Pasty do pieczywa</t>
  </si>
  <si>
    <t>Pasta pieczarkowa</t>
  </si>
  <si>
    <t>Pasta z wędzonego łososia</t>
  </si>
  <si>
    <t>Pasta z suszonych pomidorów</t>
  </si>
  <si>
    <t>Pasta z ryb wędzonych</t>
  </si>
  <si>
    <t>Pasta jajeczna z ziołami</t>
  </si>
  <si>
    <t>Jajka faszerowane pieczarki, szynka, nadzienie chrzanowe)</t>
  </si>
  <si>
    <t>Zawijasy z łososia wędzonego z musem chrzanowym</t>
  </si>
  <si>
    <t>Śledzie w sosie tatarskim</t>
  </si>
  <si>
    <t>Śledzie w śmietanie</t>
  </si>
  <si>
    <t>Ryba po grecku</t>
  </si>
  <si>
    <t>Półmisek mięs pieczonych</t>
  </si>
  <si>
    <t>Półmisek wędlin à la Italia</t>
  </si>
  <si>
    <t>Deska wędlin wiejskich</t>
  </si>
  <si>
    <t>Szynka parmeńska z melonem w sosie balsamico</t>
  </si>
  <si>
    <t>Pasztet mięsny</t>
  </si>
  <si>
    <t>Roladki z cukinii i bakłażana z nadzieniem serowym i granatami</t>
  </si>
  <si>
    <t>Deska włoska(sery, wędliny, dodatki)</t>
  </si>
  <si>
    <t>Galaretki z łososia</t>
  </si>
  <si>
    <t>Karp w galarecie</t>
  </si>
  <si>
    <t>Galaretki z drobiu</t>
  </si>
  <si>
    <t>Sałatki, surówki i warzywa na ciepło</t>
  </si>
  <si>
    <t>Sałatka grecka</t>
  </si>
  <si>
    <t>Sałatka warstwowa z tuńczyka</t>
  </si>
  <si>
    <t>Sałatka z kurczaka curry</t>
  </si>
  <si>
    <t>Sałatka makaronowa z dużą ilością ziół</t>
  </si>
  <si>
    <t>Sałatka makaronowa (kokardki) ze świeżym szpinakiem i grillowanym kurczakiem</t>
  </si>
  <si>
    <t>Sałatka makaronowa z czerwoną fasolą i papryką grillowaną</t>
  </si>
  <si>
    <t>Sałatka brokułowa w sosie czosnkowo-majonezowym</t>
  </si>
  <si>
    <t>Sałatka tradycyjna jarzynowa</t>
  </si>
  <si>
    <t>Sałatka ‘Gyros’</t>
  </si>
  <si>
    <t>Surówka z pora</t>
  </si>
  <si>
    <t>Surówka z marchwii z chrzanem</t>
  </si>
  <si>
    <t>Surówka z białej kapusty</t>
  </si>
  <si>
    <t>Surówka z kapusty pekińskiej</t>
  </si>
  <si>
    <t>Buraczki zasmażane</t>
  </si>
  <si>
    <t>Kapusta postna (z grzybami leśnymi/pieczarkami</t>
  </si>
  <si>
    <t>250 ml</t>
  </si>
  <si>
    <t>Papryki faszerowane ( farsze wegetariańskie )</t>
  </si>
  <si>
    <t>Marchewka z groszkiem</t>
  </si>
  <si>
    <t>Zupy</t>
  </si>
  <si>
    <t>Rosół tradycyjny</t>
  </si>
  <si>
    <t>Francuska cebulowa</t>
  </si>
  <si>
    <t>Chłodnik</t>
  </si>
  <si>
    <t>Krem z zielonych szparagów</t>
  </si>
  <si>
    <t>Gulaszowa</t>
  </si>
  <si>
    <t>Krem z dyni/cukinii</t>
  </si>
  <si>
    <t>Barszcz czerwony</t>
  </si>
  <si>
    <t>Barszcz ukraiński</t>
  </si>
  <si>
    <t>Tradycyjna grzybowa z łazankami</t>
  </si>
  <si>
    <t>Pomidorowa z makaronem lub ryżem</t>
  </si>
  <si>
    <t>Krem z soczewicy</t>
  </si>
  <si>
    <t>Flaki</t>
  </si>
  <si>
    <t>Schab ze śliwkami</t>
  </si>
  <si>
    <t>Polędwiczki, schab, schab karkowy z grzybami leśnymi</t>
  </si>
  <si>
    <t>Polędwiczki wieprzowe w sosie z suszonych pomidorów</t>
  </si>
  <si>
    <t>Piersi z indyka à la China</t>
  </si>
  <si>
    <t>Roladki z kurczaka w bakłażanie</t>
  </si>
  <si>
    <t>Bigos staropolski</t>
  </si>
  <si>
    <t>Tradycyjne zrazy wołowe</t>
  </si>
  <si>
    <t>Bitki wołowe</t>
  </si>
  <si>
    <t>Lasagne mięsna</t>
  </si>
  <si>
    <t>Kotlet de volaille</t>
  </si>
  <si>
    <t>Kotlet schabowy</t>
  </si>
  <si>
    <t>Pierogi z mięsem</t>
  </si>
  <si>
    <t>Pierogi ze szpinakiem</t>
  </si>
  <si>
    <t>Pierogi z fetą</t>
  </si>
  <si>
    <t>Pierogi ruskie</t>
  </si>
  <si>
    <t>Pierogi z kapustą i grzybami</t>
  </si>
  <si>
    <t>Krokiety z mięsem</t>
  </si>
  <si>
    <t>Krokiety z kapustą i grzybami</t>
  </si>
  <si>
    <t>Krokiety z pieczarkami i jajkiem</t>
  </si>
  <si>
    <t>Kluski śląskie</t>
  </si>
  <si>
    <t>Kopytka</t>
  </si>
  <si>
    <t>Uszka z mięsem</t>
  </si>
  <si>
    <t>Ziemniaki pieczone w folii z sosem śmietanowym i koprem</t>
  </si>
  <si>
    <t>Małe ziemniaki opiekane</t>
  </si>
  <si>
    <t>Ryż curry</t>
  </si>
  <si>
    <t>Ryż orientalny z warzywami</t>
  </si>
  <si>
    <t>Kasza gryczana</t>
  </si>
  <si>
    <t>Grill</t>
  </si>
  <si>
    <t>Kiełbasa z grilla</t>
  </si>
  <si>
    <t>Kaszanka z grilla</t>
  </si>
  <si>
    <t>Karkówka z grilla</t>
  </si>
  <si>
    <t>Szaszłyk z grilla</t>
  </si>
  <si>
    <t>Szaszłyk warzywny z grilla</t>
  </si>
  <si>
    <t>Smalec z cebulką/smalec z cebulką i jabłkiem/smalec z jabłkiem</t>
  </si>
  <si>
    <t>Brownie z orzechami i świeżymi owocami</t>
  </si>
  <si>
    <t>Domowy sernik z rodzynkami na tłustym twarogu</t>
  </si>
  <si>
    <t>Wegańskie ciasto z bananem, orzechami włoskimi i cynamonem</t>
  </si>
  <si>
    <t>Bezglutenowe ciasto czekoladowe z gotowaną pomarańczą i mielonymi migdałami</t>
  </si>
  <si>
    <t>Szarlotka</t>
  </si>
  <si>
    <t>Murzynek</t>
  </si>
  <si>
    <t>Makowiec</t>
  </si>
  <si>
    <t>Ciasto drożdżowe z serem / z rodzynkami</t>
  </si>
  <si>
    <t>Rogaliki mini z nadzieniem konfiturowym / kremowym</t>
  </si>
  <si>
    <t>Ciastka kruche (z cukrem, z marmoladką, herbatniki)</t>
  </si>
  <si>
    <t>Owoce filetowane: ananas, pomarańcza, melon, arbuz, kiwi, grejpfrut, winogrona, mandarynki, jabłka, banany, brzoskwinie, śliwki</t>
  </si>
  <si>
    <t>Kawa (+ dodatki)</t>
  </si>
  <si>
    <t>Herbata (+ dodatki)</t>
  </si>
  <si>
    <t>Woda gazowana</t>
  </si>
  <si>
    <t>Woda niegazowana</t>
  </si>
  <si>
    <t>Kompot z suszu</t>
  </si>
  <si>
    <t>Różne soki</t>
  </si>
  <si>
    <t>Woda z cytryną/ miętą/owocami</t>
  </si>
  <si>
    <t>Bułka kajzerka</t>
  </si>
  <si>
    <t>talerze duże  - jednorazowe</t>
  </si>
  <si>
    <t>talerze głębokie  - flaczarki 250/300 ml</t>
  </si>
  <si>
    <t>widelce jednorazowe</t>
  </si>
  <si>
    <t>noże jednorazowe</t>
  </si>
  <si>
    <t>łyżki jednorazowe</t>
  </si>
  <si>
    <t>łyżeczki jednorazowe</t>
  </si>
  <si>
    <t>kubeczki jednorazowe  do napojów zimnych</t>
  </si>
  <si>
    <t>kubeczki jednorazowe do napojów gorących</t>
  </si>
  <si>
    <t>opakowanie na wynos 250/300 ml</t>
  </si>
  <si>
    <t>serwetki jednowarstwowe papierowe 15 x 15 tzw gastronomiczne</t>
  </si>
  <si>
    <t>1h</t>
  </si>
  <si>
    <t>nd</t>
  </si>
  <si>
    <t>opakowanie 200 szt.</t>
  </si>
  <si>
    <t>Ryby</t>
  </si>
  <si>
    <t>Filet z łososia z ziołami i pieprzem cytrynowym</t>
  </si>
  <si>
    <t>Pstrągi z kurkami w śmietanie</t>
  </si>
  <si>
    <t>Galarety</t>
  </si>
  <si>
    <t xml:space="preserve">Gramatura </t>
  </si>
  <si>
    <t>1 szt. (120g)</t>
  </si>
  <si>
    <t>1 szt.</t>
  </si>
  <si>
    <t>Kanpaki podawane na talerzu: na bułce pomidor, masło, wędlina, papryka lub ogórek. Na ciemnym i jasnym pieczywie, masło, ser żółty, sałata, pomidor/ masło, wędlina, sałata , pomidor/ masło twarożek z rzodkiewką lub szczypiorkiem/ z pasztetem i ogórkiem kiszonym/ z łososiem wędzonym</t>
  </si>
  <si>
    <t>1 szt. (połówka)</t>
  </si>
  <si>
    <t>Śledzie tradycyjne z cebulką</t>
  </si>
  <si>
    <t>Półmisek warzyw pieczonych i grillowanych (ziemniaki, bataty, cukinia, bakłażany, pomidory,
cebula, pieczarki itp.)</t>
  </si>
  <si>
    <t>Zupa ogórkowa</t>
  </si>
  <si>
    <t>Dania mięsne</t>
  </si>
  <si>
    <t>Pierogi i dania mączne</t>
  </si>
  <si>
    <t>Dodatki</t>
  </si>
  <si>
    <t>Pieczywo jasne krojone</t>
  </si>
  <si>
    <t>Pieczowy ciemne krojone</t>
  </si>
  <si>
    <t>1 szt. (200 g)</t>
  </si>
  <si>
    <t>1 szt. (300 g)</t>
  </si>
  <si>
    <t>Ciasta</t>
  </si>
  <si>
    <t>Napoje</t>
  </si>
  <si>
    <t>Inne koszty</t>
  </si>
  <si>
    <t>talerzyki małe  - jednorazowe</t>
  </si>
  <si>
    <t>opakowanie na wynos trójdzielne</t>
  </si>
  <si>
    <t>porcja (140 g)</t>
  </si>
  <si>
    <t>1 szt. (2 kg)</t>
  </si>
  <si>
    <t>1 szt. (80 g)</t>
  </si>
  <si>
    <t xml:space="preserve"> porcja (200 g)</t>
  </si>
  <si>
    <t>1 szt. (150 g)</t>
  </si>
  <si>
    <t>porcja (120 g)</t>
  </si>
  <si>
    <t>porcja (180 g)</t>
  </si>
  <si>
    <t>porcja (230 g)</t>
  </si>
  <si>
    <t>porcja (250 g)</t>
  </si>
  <si>
    <t>porcja (200 g)</t>
  </si>
  <si>
    <t>1 szt. (180 g)</t>
  </si>
  <si>
    <t>porcja (300 g)</t>
  </si>
  <si>
    <t>porcja (8 szt.)</t>
  </si>
  <si>
    <t>1 szt. (100 g)</t>
  </si>
  <si>
    <t>porcja (75 g)</t>
  </si>
  <si>
    <t>porcja (75 g</t>
  </si>
  <si>
    <t>porcja (100 g)</t>
  </si>
  <si>
    <t>porcja (150 ml)</t>
  </si>
  <si>
    <t>SUMA</t>
  </si>
  <si>
    <t>Koszt jednoosobowej obsługi kelnerskiej**</t>
  </si>
  <si>
    <t>**Zamawiający pod pojęciem „jednoosobowej obsługi kelnerskiej” rozumie czas, w którym kelner bezpośrednio uczestniczy w obsłudze imprezy, tj. od momentu przybycia gości we wskazane miejsce do momentu opuszczenia. Nie dolicza się do „jednoosobowej obsługi kelnerskiej” czasu niezbędnego dla wykonawcy do przygotowania sali, stołów, posiłków i obsługi grilla.</t>
  </si>
  <si>
    <t>…..........................................                                                                                                                                                                 (miejscowość, data)</t>
  </si>
  <si>
    <t>….........................................................                                                                  (podpis Wykonawcy)</t>
  </si>
  <si>
    <t>*Zamawiający informuje, że podane w kolumnie „wartość jednostkowa brutto nie wyższa niż” wartości nie mogą zostać przekroczone. Przekroczenie wartości brutto podanych w pozycjach wskazanych przez Zamawiającego jako „nie wyższe niż” skutkować będzie odrzuceniem oferty zgodnie z dyspozycją art. 226 ust 1 pkt 5 ustawy Pzp. Wykonawca wypełnia kolumnę „wartość jednostkowa brutto”.</t>
  </si>
  <si>
    <t>Załącznik nr 1- Formularz cenowy</t>
  </si>
  <si>
    <t>Kruche babeczki z farszem (pieczarkowym/krewetkowym/meksykańskim/łososiowym)</t>
  </si>
  <si>
    <t>Polędwiczki w sosie kurkowym</t>
  </si>
  <si>
    <t>Piersi z kurczaka marynowane w pesto/ziołach</t>
  </si>
  <si>
    <t>Warzywa z grilla</t>
  </si>
  <si>
    <t>Filet drobiowy marynowany w ziołach i papryce</t>
  </si>
  <si>
    <t>2 szt. (300 g)</t>
  </si>
  <si>
    <t>Sosy: ketchup, musztarda</t>
  </si>
  <si>
    <t xml:space="preserve">Tort okolicznościowy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</si>
</sst>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[$-415]General"/>
    <numFmt numFmtId="166" formatCode="&quot; &quot;#,##0.00&quot; &quot;[$zł-415]&quot; &quot;;&quot;-&quot;#,##0.00&quot; &quot;[$zł-415]&quot; &quot;;&quot; -&quot;#&quot; &quot;[$zł-415]&quot; &quot;;@&quot; 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DAE3F3"/>
      </patternFill>
    </fill>
    <fill>
      <patternFill patternType="solid">
        <fgColor rgb="FFFFFFFF"/>
        <bgColor rgb="FFFFFFFF"/>
      </patternFill>
    </fill>
    <fill>
      <patternFill patternType="solid">
        <fgColor rgb="FF8FAADC"/>
        <bgColor rgb="FF8FAAD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5" fontId="6" fillId="0" borderId="0"/>
    <xf numFmtId="165" fontId="6" fillId="7" borderId="0"/>
    <xf numFmtId="0" fontId="2" fillId="0" borderId="3" applyNumberFormat="0" applyFill="0" applyAlignment="0" applyProtection="0"/>
    <xf numFmtId="165" fontId="6" fillId="9" borderId="0"/>
  </cellStyleXfs>
  <cellXfs count="37">
    <xf numFmtId="0" fontId="0" fillId="0" borderId="0" xfId="0"/>
    <xf numFmtId="0" fontId="2" fillId="4" borderId="1" xfId="3" applyFont="1" applyBorder="1" applyAlignment="1">
      <alignment horizontal="center" vertical="center"/>
    </xf>
    <xf numFmtId="0" fontId="2" fillId="4" borderId="1" xfId="3" applyFont="1" applyBorder="1" applyAlignment="1">
      <alignment horizontal="center" vertical="center" wrapText="1"/>
    </xf>
    <xf numFmtId="164" fontId="2" fillId="4" borderId="1" xfId="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165" fontId="6" fillId="0" borderId="2" xfId="4" applyBorder="1"/>
    <xf numFmtId="165" fontId="6" fillId="0" borderId="2" xfId="4" applyBorder="1" applyAlignment="1">
      <alignment wrapText="1"/>
    </xf>
    <xf numFmtId="166" fontId="6" fillId="0" borderId="2" xfId="4" applyNumberFormat="1" applyBorder="1"/>
    <xf numFmtId="166" fontId="6" fillId="6" borderId="2" xfId="4" applyNumberFormat="1" applyFill="1" applyBorder="1"/>
    <xf numFmtId="165" fontId="6" fillId="0" borderId="2" xfId="5" applyFill="1" applyBorder="1" applyAlignment="1">
      <alignment horizontal="left" wrapText="1"/>
    </xf>
    <xf numFmtId="165" fontId="6" fillId="0" borderId="2" xfId="5" applyFill="1" applyBorder="1"/>
    <xf numFmtId="166" fontId="6" fillId="6" borderId="2" xfId="5" applyNumberFormat="1" applyFill="1" applyBorder="1"/>
    <xf numFmtId="165" fontId="6" fillId="8" borderId="2" xfId="4" applyFill="1" applyBorder="1" applyAlignment="1">
      <alignment wrapText="1"/>
    </xf>
    <xf numFmtId="165" fontId="6" fillId="8" borderId="2" xfId="4" applyFill="1" applyBorder="1"/>
    <xf numFmtId="166" fontId="6" fillId="5" borderId="2" xfId="4" applyNumberFormat="1" applyFill="1" applyBorder="1"/>
    <xf numFmtId="165" fontId="6" fillId="0" borderId="2" xfId="4" applyBorder="1" applyAlignment="1">
      <alignment horizontal="left"/>
    </xf>
    <xf numFmtId="165" fontId="7" fillId="9" borderId="2" xfId="7" applyFont="1" applyBorder="1" applyAlignment="1">
      <alignment horizontal="center" vertical="center" wrapText="1"/>
    </xf>
    <xf numFmtId="165" fontId="6" fillId="0" borderId="0" xfId="4"/>
    <xf numFmtId="164" fontId="2" fillId="0" borderId="3" xfId="6" applyNumberFormat="1"/>
    <xf numFmtId="164" fontId="2" fillId="0" borderId="3" xfId="6" applyNumberFormat="1" applyFill="1"/>
    <xf numFmtId="166" fontId="6" fillId="10" borderId="2" xfId="4" applyNumberFormat="1" applyFill="1" applyBorder="1"/>
    <xf numFmtId="165" fontId="6" fillId="10" borderId="2" xfId="5" applyFill="1" applyBorder="1"/>
    <xf numFmtId="166" fontId="6" fillId="11" borderId="2" xfId="4" applyNumberFormat="1" applyFill="1" applyBorder="1"/>
    <xf numFmtId="165" fontId="7" fillId="7" borderId="2" xfId="5" applyFont="1" applyBorder="1" applyAlignment="1">
      <alignment horizontal="centerContinuous"/>
    </xf>
    <xf numFmtId="0" fontId="2" fillId="3" borderId="1" xfId="2" applyFont="1" applyBorder="1" applyAlignment="1">
      <alignment horizontal="centerContinuous"/>
    </xf>
    <xf numFmtId="0" fontId="1" fillId="3" borderId="1" xfId="2" applyBorder="1" applyAlignment="1">
      <alignment horizontal="centerContinuous" wrapText="1"/>
    </xf>
    <xf numFmtId="0" fontId="1" fillId="3" borderId="1" xfId="2" applyBorder="1" applyAlignment="1">
      <alignment horizontal="centerContinuous"/>
    </xf>
    <xf numFmtId="164" fontId="1" fillId="3" borderId="1" xfId="2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4" fillId="2" borderId="0" xfId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165" fontId="7" fillId="0" borderId="0" xfId="4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7" fillId="7" borderId="2" xfId="5" applyFont="1" applyBorder="1" applyAlignment="1">
      <alignment horizontal="center"/>
    </xf>
  </cellXfs>
  <cellStyles count="8">
    <cellStyle name="20% — akcent 1" xfId="2" builtinId="30"/>
    <cellStyle name="60% — akcent 1" xfId="3" builtinId="32"/>
    <cellStyle name="Akcent 1" xfId="1" builtinId="29"/>
    <cellStyle name="Excel Built-in 20% - Accent1" xfId="5" xr:uid="{B09AD16D-2229-4DEF-995F-C21B6F937EFB}"/>
    <cellStyle name="Excel Built-in 60% - Accent1" xfId="7" xr:uid="{4717935C-58C2-4726-B162-5FF8D6310EC7}"/>
    <cellStyle name="Excel Built-in Normal" xfId="4" xr:uid="{39D2FEE7-3CF4-48F4-BCAF-74F9D713A441}"/>
    <cellStyle name="Normalny" xfId="0" builtinId="0"/>
    <cellStyle name="Suma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124237</xdr:colOff>
      <xdr:row>0</xdr:row>
      <xdr:rowOff>124239</xdr:rowOff>
    </xdr:from>
    <xdr:to>
      <xdr:col>2</xdr:col>
      <xdr:colOff>723898</xdr:colOff>
      <xdr:row>0</xdr:row>
      <xdr:rowOff>724314</xdr:rowOff>
    </xdr:to>
    <xdr:pic>
      <xdr:nvPicPr>
        <xdr:cNvPr id="3" name="Grafika 2">
          <a:extLst>
            <a:ext uri="{FF2B5EF4-FFF2-40B4-BE49-F238E27FC236}">
              <a16:creationId xmlns:a16="http://schemas.microsoft.com/office/drawing/2014/main" id="{DE2FBCA1-F31E-3475-88EA-CF784FDA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4237" y="124239"/>
          <a:ext cx="32004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2D54-CAC3-434F-9796-6A8860BDEAB4}">
  <sheetPr>
    <tabColor theme="4" tint="-0.249977111117893"/>
    <pageSetUpPr fitToPage="1"/>
  </sheetPr>
  <dimension ref="A1:G174"/>
  <sheetViews>
    <sheetView tabSelected="1" zoomScale="115" zoomScaleNormal="11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8" sqref="E8"/>
    </sheetView>
  </sheetViews>
  <sheetFormatPr defaultRowHeight="15" x14ac:dyDescent="0.25"/>
  <cols>
    <col min="1" max="1" width="4.85546875" customWidth="1"/>
    <col min="2" max="2" width="34.140625" style="4" customWidth="1"/>
    <col min="3" max="3" width="20.28515625" bestFit="1" customWidth="1"/>
    <col min="4" max="4" width="13" style="20" customWidth="1"/>
    <col min="5" max="5" width="15.140625" style="5" customWidth="1"/>
    <col min="6" max="6" width="12.42578125" style="6" customWidth="1"/>
    <col min="7" max="7" width="14.85546875" customWidth="1"/>
    <col min="8" max="8" width="9.140625" customWidth="1"/>
  </cols>
  <sheetData>
    <row r="1" spans="1:7" ht="60.75" customHeight="1" x14ac:dyDescent="0.25">
      <c r="A1" s="31"/>
      <c r="B1" s="31"/>
      <c r="C1" s="31"/>
      <c r="D1" s="31"/>
      <c r="E1" s="31"/>
      <c r="F1" s="31"/>
      <c r="G1" s="31"/>
    </row>
    <row r="2" spans="1:7" ht="42.75" customHeight="1" x14ac:dyDescent="0.25">
      <c r="A2" s="32" t="s">
        <v>185</v>
      </c>
      <c r="B2" s="32"/>
      <c r="C2" s="32"/>
      <c r="D2" s="32"/>
      <c r="E2" s="32"/>
      <c r="F2" s="32"/>
      <c r="G2" s="32"/>
    </row>
    <row r="3" spans="1:7" ht="60" x14ac:dyDescent="0.25">
      <c r="A3" s="1" t="s">
        <v>0</v>
      </c>
      <c r="B3" s="2" t="s">
        <v>1</v>
      </c>
      <c r="C3" s="2" t="s">
        <v>141</v>
      </c>
      <c r="D3" s="19" t="s">
        <v>2</v>
      </c>
      <c r="E3" s="3" t="s">
        <v>3</v>
      </c>
      <c r="F3" s="3" t="s">
        <v>4</v>
      </c>
      <c r="G3" s="2" t="s">
        <v>5</v>
      </c>
    </row>
    <row r="4" spans="1:7" x14ac:dyDescent="0.25">
      <c r="A4" s="27" t="s">
        <v>6</v>
      </c>
      <c r="B4" s="28"/>
      <c r="C4" s="29"/>
      <c r="D4" s="29"/>
      <c r="E4" s="29"/>
      <c r="F4" s="30"/>
      <c r="G4" s="29"/>
    </row>
    <row r="5" spans="1:7" ht="30" x14ac:dyDescent="0.25">
      <c r="A5" s="8">
        <v>1</v>
      </c>
      <c r="B5" s="9" t="s">
        <v>13</v>
      </c>
      <c r="C5" s="8" t="s">
        <v>143</v>
      </c>
      <c r="D5" s="8">
        <v>1600</v>
      </c>
      <c r="E5" s="23">
        <v>6.5</v>
      </c>
      <c r="F5" s="11"/>
      <c r="G5" s="10">
        <f>D5*F5</f>
        <v>0</v>
      </c>
    </row>
    <row r="6" spans="1:7" ht="45" x14ac:dyDescent="0.25">
      <c r="A6" s="8">
        <v>2</v>
      </c>
      <c r="B6" s="9" t="s">
        <v>186</v>
      </c>
      <c r="C6" s="8" t="s">
        <v>143</v>
      </c>
      <c r="D6" s="8">
        <v>1100</v>
      </c>
      <c r="E6" s="23">
        <v>6.5</v>
      </c>
      <c r="F6" s="11"/>
      <c r="G6" s="10">
        <f t="shared" ref="G6:G26" si="0">D6*F6</f>
        <v>0</v>
      </c>
    </row>
    <row r="7" spans="1:7" x14ac:dyDescent="0.25">
      <c r="A7" s="8">
        <v>3</v>
      </c>
      <c r="B7" s="9" t="s">
        <v>14</v>
      </c>
      <c r="C7" s="8" t="s">
        <v>143</v>
      </c>
      <c r="D7" s="8">
        <v>600</v>
      </c>
      <c r="E7" s="23">
        <v>6.5</v>
      </c>
      <c r="F7" s="11"/>
      <c r="G7" s="10">
        <f t="shared" si="0"/>
        <v>0</v>
      </c>
    </row>
    <row r="8" spans="1:7" ht="60" x14ac:dyDescent="0.25">
      <c r="A8" s="8">
        <v>4</v>
      </c>
      <c r="B8" s="9" t="s">
        <v>15</v>
      </c>
      <c r="C8" s="8" t="s">
        <v>142</v>
      </c>
      <c r="D8" s="8">
        <v>500</v>
      </c>
      <c r="E8" s="23"/>
      <c r="F8" s="11"/>
      <c r="G8" s="10">
        <f t="shared" si="0"/>
        <v>0</v>
      </c>
    </row>
    <row r="9" spans="1:7" ht="30" x14ac:dyDescent="0.25">
      <c r="A9" s="8">
        <v>5</v>
      </c>
      <c r="B9" s="9" t="s">
        <v>16</v>
      </c>
      <c r="C9" s="8" t="s">
        <v>143</v>
      </c>
      <c r="D9" s="8">
        <v>500</v>
      </c>
      <c r="E9" s="23"/>
      <c r="F9" s="11"/>
      <c r="G9" s="10">
        <f t="shared" si="0"/>
        <v>0</v>
      </c>
    </row>
    <row r="10" spans="1:7" x14ac:dyDescent="0.25">
      <c r="A10" s="8">
        <v>6</v>
      </c>
      <c r="B10" s="9" t="s">
        <v>17</v>
      </c>
      <c r="C10" s="8" t="s">
        <v>143</v>
      </c>
      <c r="D10" s="8">
        <v>160</v>
      </c>
      <c r="E10" s="23"/>
      <c r="F10" s="11"/>
      <c r="G10" s="10">
        <f t="shared" si="0"/>
        <v>0</v>
      </c>
    </row>
    <row r="11" spans="1:7" ht="60" x14ac:dyDescent="0.25">
      <c r="A11" s="8">
        <v>7</v>
      </c>
      <c r="B11" s="9" t="s">
        <v>9</v>
      </c>
      <c r="C11" s="8" t="s">
        <v>143</v>
      </c>
      <c r="D11" s="8">
        <v>1600</v>
      </c>
      <c r="E11" s="23">
        <v>6.9</v>
      </c>
      <c r="F11" s="11"/>
      <c r="G11" s="10">
        <f t="shared" si="0"/>
        <v>0</v>
      </c>
    </row>
    <row r="12" spans="1:7" ht="135" x14ac:dyDescent="0.25">
      <c r="A12" s="8">
        <v>8</v>
      </c>
      <c r="B12" s="9" t="s">
        <v>144</v>
      </c>
      <c r="C12" s="8" t="s">
        <v>143</v>
      </c>
      <c r="D12" s="8">
        <v>1600</v>
      </c>
      <c r="E12" s="23">
        <v>6.9</v>
      </c>
      <c r="F12" s="11"/>
      <c r="G12" s="10">
        <f t="shared" si="0"/>
        <v>0</v>
      </c>
    </row>
    <row r="13" spans="1:7" ht="30" x14ac:dyDescent="0.25">
      <c r="A13" s="8">
        <v>9</v>
      </c>
      <c r="B13" s="9" t="s">
        <v>24</v>
      </c>
      <c r="C13" s="8" t="s">
        <v>145</v>
      </c>
      <c r="D13" s="8">
        <v>100</v>
      </c>
      <c r="E13" s="23"/>
      <c r="F13" s="11"/>
      <c r="G13" s="10">
        <f t="shared" si="0"/>
        <v>0</v>
      </c>
    </row>
    <row r="14" spans="1:7" ht="30" x14ac:dyDescent="0.25">
      <c r="A14" s="8">
        <v>10</v>
      </c>
      <c r="B14" s="9" t="s">
        <v>25</v>
      </c>
      <c r="C14" s="8" t="s">
        <v>142</v>
      </c>
      <c r="D14" s="8">
        <v>50</v>
      </c>
      <c r="E14" s="23"/>
      <c r="F14" s="11"/>
      <c r="G14" s="10">
        <f t="shared" si="0"/>
        <v>0</v>
      </c>
    </row>
    <row r="15" spans="1:7" x14ac:dyDescent="0.25">
      <c r="A15" s="8">
        <v>11</v>
      </c>
      <c r="B15" s="9" t="s">
        <v>146</v>
      </c>
      <c r="C15" s="8" t="s">
        <v>8</v>
      </c>
      <c r="D15" s="8">
        <v>5</v>
      </c>
      <c r="E15" s="23"/>
      <c r="F15" s="11"/>
      <c r="G15" s="10">
        <f t="shared" si="0"/>
        <v>0</v>
      </c>
    </row>
    <row r="16" spans="1:7" x14ac:dyDescent="0.25">
      <c r="A16" s="8">
        <v>12</v>
      </c>
      <c r="B16" s="9" t="s">
        <v>26</v>
      </c>
      <c r="C16" s="8" t="s">
        <v>8</v>
      </c>
      <c r="D16" s="8">
        <v>5</v>
      </c>
      <c r="E16" s="23"/>
      <c r="F16" s="11"/>
      <c r="G16" s="10">
        <f t="shared" si="0"/>
        <v>0</v>
      </c>
    </row>
    <row r="17" spans="1:7" x14ac:dyDescent="0.25">
      <c r="A17" s="8">
        <v>13</v>
      </c>
      <c r="B17" s="9" t="s">
        <v>27</v>
      </c>
      <c r="C17" s="8" t="s">
        <v>8</v>
      </c>
      <c r="D17" s="8">
        <v>5</v>
      </c>
      <c r="E17" s="23"/>
      <c r="F17" s="11"/>
      <c r="G17" s="10">
        <f t="shared" si="0"/>
        <v>0</v>
      </c>
    </row>
    <row r="18" spans="1:7" x14ac:dyDescent="0.25">
      <c r="A18" s="8">
        <v>14</v>
      </c>
      <c r="B18" s="9" t="s">
        <v>28</v>
      </c>
      <c r="C18" s="8" t="s">
        <v>8</v>
      </c>
      <c r="D18" s="8">
        <v>5</v>
      </c>
      <c r="E18" s="23"/>
      <c r="F18" s="11"/>
      <c r="G18" s="10">
        <f t="shared" si="0"/>
        <v>0</v>
      </c>
    </row>
    <row r="19" spans="1:7" x14ac:dyDescent="0.25">
      <c r="A19" s="8">
        <v>15</v>
      </c>
      <c r="B19" s="9" t="s">
        <v>29</v>
      </c>
      <c r="C19" s="8" t="s">
        <v>8</v>
      </c>
      <c r="D19" s="8">
        <v>5</v>
      </c>
      <c r="E19" s="23"/>
      <c r="F19" s="11"/>
      <c r="G19" s="10">
        <f t="shared" si="0"/>
        <v>0</v>
      </c>
    </row>
    <row r="20" spans="1:7" x14ac:dyDescent="0.25">
      <c r="A20" s="8">
        <v>16</v>
      </c>
      <c r="B20" s="9" t="s">
        <v>30</v>
      </c>
      <c r="C20" s="8" t="s">
        <v>8</v>
      </c>
      <c r="D20" s="8">
        <v>5</v>
      </c>
      <c r="E20" s="23"/>
      <c r="F20" s="11"/>
      <c r="G20" s="10">
        <f t="shared" si="0"/>
        <v>0</v>
      </c>
    </row>
    <row r="21" spans="1:7" x14ac:dyDescent="0.25">
      <c r="A21" s="8">
        <v>17</v>
      </c>
      <c r="B21" s="9" t="s">
        <v>31</v>
      </c>
      <c r="C21" s="8" t="s">
        <v>8</v>
      </c>
      <c r="D21" s="8">
        <v>5</v>
      </c>
      <c r="E21" s="23"/>
      <c r="F21" s="11"/>
      <c r="G21" s="10">
        <f t="shared" si="0"/>
        <v>0</v>
      </c>
    </row>
    <row r="22" spans="1:7" ht="30" x14ac:dyDescent="0.25">
      <c r="A22" s="8">
        <v>18</v>
      </c>
      <c r="B22" s="9" t="s">
        <v>32</v>
      </c>
      <c r="C22" s="8" t="s">
        <v>161</v>
      </c>
      <c r="D22" s="8">
        <v>20</v>
      </c>
      <c r="E22" s="23"/>
      <c r="F22" s="11"/>
      <c r="G22" s="10">
        <f t="shared" si="0"/>
        <v>0</v>
      </c>
    </row>
    <row r="23" spans="1:7" x14ac:dyDescent="0.25">
      <c r="A23" s="8">
        <v>19</v>
      </c>
      <c r="B23" s="9" t="s">
        <v>7</v>
      </c>
      <c r="C23" s="8" t="s">
        <v>162</v>
      </c>
      <c r="D23" s="8">
        <v>5</v>
      </c>
      <c r="E23" s="23">
        <v>150</v>
      </c>
      <c r="F23" s="11"/>
      <c r="G23" s="10">
        <f t="shared" si="0"/>
        <v>0</v>
      </c>
    </row>
    <row r="24" spans="1:7" x14ac:dyDescent="0.25">
      <c r="A24" s="8">
        <v>20</v>
      </c>
      <c r="B24" s="9" t="s">
        <v>33</v>
      </c>
      <c r="C24" s="8" t="s">
        <v>8</v>
      </c>
      <c r="D24" s="8">
        <v>5</v>
      </c>
      <c r="E24" s="23"/>
      <c r="F24" s="11"/>
      <c r="G24" s="10">
        <f t="shared" si="0"/>
        <v>0</v>
      </c>
    </row>
    <row r="25" spans="1:7" ht="30" x14ac:dyDescent="0.25">
      <c r="A25" s="8">
        <v>21</v>
      </c>
      <c r="B25" s="9" t="s">
        <v>34</v>
      </c>
      <c r="C25" s="8" t="s">
        <v>163</v>
      </c>
      <c r="D25" s="8">
        <v>50</v>
      </c>
      <c r="E25" s="23"/>
      <c r="F25" s="11"/>
      <c r="G25" s="10">
        <f t="shared" si="0"/>
        <v>0</v>
      </c>
    </row>
    <row r="26" spans="1:7" ht="30" x14ac:dyDescent="0.25">
      <c r="A26" s="8">
        <v>22</v>
      </c>
      <c r="B26" s="9" t="s">
        <v>35</v>
      </c>
      <c r="C26" s="8" t="s">
        <v>164</v>
      </c>
      <c r="D26" s="8">
        <v>5</v>
      </c>
      <c r="E26" s="23"/>
      <c r="F26" s="11"/>
      <c r="G26" s="10">
        <f t="shared" si="0"/>
        <v>0</v>
      </c>
    </row>
    <row r="27" spans="1:7" x14ac:dyDescent="0.25">
      <c r="A27" s="26" t="s">
        <v>140</v>
      </c>
      <c r="B27" s="26"/>
      <c r="C27" s="26"/>
      <c r="D27" s="26"/>
      <c r="E27" s="26"/>
      <c r="F27" s="26"/>
      <c r="G27" s="26"/>
    </row>
    <row r="28" spans="1:7" x14ac:dyDescent="0.25">
      <c r="A28" s="8">
        <v>23</v>
      </c>
      <c r="B28" s="12" t="s">
        <v>36</v>
      </c>
      <c r="C28" s="13" t="s">
        <v>165</v>
      </c>
      <c r="D28" s="13">
        <v>20</v>
      </c>
      <c r="E28" s="24"/>
      <c r="F28" s="14"/>
      <c r="G28" s="10">
        <f>D28*F28</f>
        <v>0</v>
      </c>
    </row>
    <row r="29" spans="1:7" x14ac:dyDescent="0.25">
      <c r="A29" s="8">
        <v>24</v>
      </c>
      <c r="B29" s="12" t="s">
        <v>37</v>
      </c>
      <c r="C29" s="13" t="s">
        <v>166</v>
      </c>
      <c r="D29" s="13">
        <v>20</v>
      </c>
      <c r="E29" s="24"/>
      <c r="F29" s="14"/>
      <c r="G29" s="10">
        <f t="shared" ref="G29:G30" si="1">D29*F29</f>
        <v>0</v>
      </c>
    </row>
    <row r="30" spans="1:7" x14ac:dyDescent="0.25">
      <c r="A30" s="8">
        <v>25</v>
      </c>
      <c r="B30" s="12" t="s">
        <v>38</v>
      </c>
      <c r="C30" s="13" t="s">
        <v>165</v>
      </c>
      <c r="D30" s="13">
        <v>100</v>
      </c>
      <c r="E30" s="24"/>
      <c r="F30" s="14"/>
      <c r="G30" s="10">
        <f t="shared" si="1"/>
        <v>0</v>
      </c>
    </row>
    <row r="31" spans="1:7" ht="14.25" customHeight="1" x14ac:dyDescent="0.25">
      <c r="A31" s="36" t="s">
        <v>18</v>
      </c>
      <c r="B31" s="36"/>
      <c r="C31" s="36"/>
      <c r="D31" s="36"/>
      <c r="E31" s="36"/>
      <c r="F31" s="36"/>
      <c r="G31" s="29"/>
    </row>
    <row r="32" spans="1:7" x14ac:dyDescent="0.25">
      <c r="A32" s="8">
        <v>26</v>
      </c>
      <c r="B32" s="9" t="s">
        <v>19</v>
      </c>
      <c r="C32" s="8" t="s">
        <v>8</v>
      </c>
      <c r="D32" s="8">
        <v>5</v>
      </c>
      <c r="E32" s="23">
        <v>55</v>
      </c>
      <c r="F32" s="11"/>
      <c r="G32" s="10">
        <f>F32*D32</f>
        <v>0</v>
      </c>
    </row>
    <row r="33" spans="1:7" x14ac:dyDescent="0.25">
      <c r="A33" s="8">
        <v>27</v>
      </c>
      <c r="B33" s="9" t="s">
        <v>20</v>
      </c>
      <c r="C33" s="8" t="s">
        <v>8</v>
      </c>
      <c r="D33" s="8">
        <v>5</v>
      </c>
      <c r="E33" s="23">
        <v>90</v>
      </c>
      <c r="F33" s="11"/>
      <c r="G33" s="10">
        <f t="shared" ref="G33:G36" si="2">F33*D33</f>
        <v>0</v>
      </c>
    </row>
    <row r="34" spans="1:7" x14ac:dyDescent="0.25">
      <c r="A34" s="8">
        <v>28</v>
      </c>
      <c r="B34" s="9" t="s">
        <v>21</v>
      </c>
      <c r="C34" s="8" t="s">
        <v>8</v>
      </c>
      <c r="D34" s="8">
        <v>5</v>
      </c>
      <c r="E34" s="23"/>
      <c r="F34" s="11"/>
      <c r="G34" s="10">
        <f t="shared" si="2"/>
        <v>0</v>
      </c>
    </row>
    <row r="35" spans="1:7" x14ac:dyDescent="0.25">
      <c r="A35" s="8">
        <v>29</v>
      </c>
      <c r="B35" s="9" t="s">
        <v>22</v>
      </c>
      <c r="C35" s="8" t="s">
        <v>8</v>
      </c>
      <c r="D35" s="8">
        <v>10</v>
      </c>
      <c r="E35" s="23">
        <v>70</v>
      </c>
      <c r="F35" s="11"/>
      <c r="G35" s="10">
        <f t="shared" si="2"/>
        <v>0</v>
      </c>
    </row>
    <row r="36" spans="1:7" x14ac:dyDescent="0.25">
      <c r="A36" s="8">
        <v>30</v>
      </c>
      <c r="B36" s="9" t="s">
        <v>23</v>
      </c>
      <c r="C36" s="8" t="s">
        <v>8</v>
      </c>
      <c r="D36" s="8">
        <v>10</v>
      </c>
      <c r="E36" s="23"/>
      <c r="F36" s="11"/>
      <c r="G36" s="10">
        <f t="shared" si="2"/>
        <v>0</v>
      </c>
    </row>
    <row r="37" spans="1:7" x14ac:dyDescent="0.25">
      <c r="A37" s="26" t="s">
        <v>39</v>
      </c>
      <c r="B37" s="26"/>
      <c r="C37" s="26"/>
      <c r="D37" s="26"/>
      <c r="E37" s="26"/>
      <c r="F37" s="26"/>
      <c r="G37" s="26"/>
    </row>
    <row r="38" spans="1:7" x14ac:dyDescent="0.25">
      <c r="A38" s="8">
        <v>31</v>
      </c>
      <c r="B38" s="9" t="s">
        <v>40</v>
      </c>
      <c r="C38" s="8" t="s">
        <v>8</v>
      </c>
      <c r="D38" s="8">
        <v>10</v>
      </c>
      <c r="E38" s="23"/>
      <c r="F38" s="11"/>
      <c r="G38" s="10">
        <f>F38*D38</f>
        <v>0</v>
      </c>
    </row>
    <row r="39" spans="1:7" x14ac:dyDescent="0.25">
      <c r="A39" s="8">
        <v>32</v>
      </c>
      <c r="B39" s="9" t="s">
        <v>41</v>
      </c>
      <c r="C39" s="8" t="s">
        <v>8</v>
      </c>
      <c r="D39" s="8">
        <v>10</v>
      </c>
      <c r="E39" s="23"/>
      <c r="F39" s="11"/>
      <c r="G39" s="10">
        <f t="shared" ref="G39:G56" si="3">F39*D39</f>
        <v>0</v>
      </c>
    </row>
    <row r="40" spans="1:7" x14ac:dyDescent="0.25">
      <c r="A40" s="8">
        <v>33</v>
      </c>
      <c r="B40" s="9" t="s">
        <v>42</v>
      </c>
      <c r="C40" s="8" t="s">
        <v>8</v>
      </c>
      <c r="D40" s="8">
        <v>10</v>
      </c>
      <c r="E40" s="23"/>
      <c r="F40" s="11"/>
      <c r="G40" s="10">
        <f t="shared" si="3"/>
        <v>0</v>
      </c>
    </row>
    <row r="41" spans="1:7" ht="30" x14ac:dyDescent="0.25">
      <c r="A41" s="8">
        <v>34</v>
      </c>
      <c r="B41" s="9" t="s">
        <v>43</v>
      </c>
      <c r="C41" s="8" t="s">
        <v>8</v>
      </c>
      <c r="D41" s="8">
        <v>10</v>
      </c>
      <c r="E41" s="23"/>
      <c r="F41" s="11"/>
      <c r="G41" s="10">
        <f t="shared" si="3"/>
        <v>0</v>
      </c>
    </row>
    <row r="42" spans="1:7" ht="45" x14ac:dyDescent="0.25">
      <c r="A42" s="8">
        <v>35</v>
      </c>
      <c r="B42" s="9" t="s">
        <v>44</v>
      </c>
      <c r="C42" s="8" t="s">
        <v>8</v>
      </c>
      <c r="D42" s="8">
        <v>10</v>
      </c>
      <c r="E42" s="23"/>
      <c r="F42" s="11"/>
      <c r="G42" s="10">
        <f t="shared" si="3"/>
        <v>0</v>
      </c>
    </row>
    <row r="43" spans="1:7" ht="30" x14ac:dyDescent="0.25">
      <c r="A43" s="8">
        <v>36</v>
      </c>
      <c r="B43" s="9" t="s">
        <v>45</v>
      </c>
      <c r="C43" s="8" t="s">
        <v>8</v>
      </c>
      <c r="D43" s="8">
        <v>10</v>
      </c>
      <c r="E43" s="23"/>
      <c r="F43" s="11"/>
      <c r="G43" s="10">
        <f t="shared" si="3"/>
        <v>0</v>
      </c>
    </row>
    <row r="44" spans="1:7" ht="30" x14ac:dyDescent="0.25">
      <c r="A44" s="8">
        <v>37</v>
      </c>
      <c r="B44" s="9" t="s">
        <v>46</v>
      </c>
      <c r="C44" s="8" t="s">
        <v>8</v>
      </c>
      <c r="D44" s="8">
        <v>10</v>
      </c>
      <c r="E44" s="23"/>
      <c r="F44" s="11"/>
      <c r="G44" s="10">
        <f t="shared" si="3"/>
        <v>0</v>
      </c>
    </row>
    <row r="45" spans="1:7" x14ac:dyDescent="0.25">
      <c r="A45" s="8">
        <v>38</v>
      </c>
      <c r="B45" s="9" t="s">
        <v>10</v>
      </c>
      <c r="C45" s="8" t="s">
        <v>8</v>
      </c>
      <c r="D45" s="8">
        <v>10</v>
      </c>
      <c r="E45" s="23"/>
      <c r="F45" s="11"/>
      <c r="G45" s="10">
        <f t="shared" si="3"/>
        <v>0</v>
      </c>
    </row>
    <row r="46" spans="1:7" x14ac:dyDescent="0.25">
      <c r="A46" s="8">
        <v>39</v>
      </c>
      <c r="B46" s="9" t="s">
        <v>47</v>
      </c>
      <c r="C46" s="8" t="s">
        <v>8</v>
      </c>
      <c r="D46" s="8">
        <v>10</v>
      </c>
      <c r="E46" s="23"/>
      <c r="F46" s="11"/>
      <c r="G46" s="10">
        <f t="shared" si="3"/>
        <v>0</v>
      </c>
    </row>
    <row r="47" spans="1:7" x14ac:dyDescent="0.25">
      <c r="A47" s="8">
        <v>40</v>
      </c>
      <c r="B47" s="9" t="s">
        <v>48</v>
      </c>
      <c r="C47" s="8" t="s">
        <v>8</v>
      </c>
      <c r="D47" s="8">
        <v>10</v>
      </c>
      <c r="E47" s="23"/>
      <c r="F47" s="11"/>
      <c r="G47" s="10">
        <f t="shared" si="3"/>
        <v>0</v>
      </c>
    </row>
    <row r="48" spans="1:7" x14ac:dyDescent="0.25">
      <c r="A48" s="8">
        <v>41</v>
      </c>
      <c r="B48" s="9" t="s">
        <v>49</v>
      </c>
      <c r="C48" s="8" t="s">
        <v>8</v>
      </c>
      <c r="D48" s="8">
        <v>10</v>
      </c>
      <c r="E48" s="23"/>
      <c r="F48" s="11"/>
      <c r="G48" s="10">
        <f t="shared" si="3"/>
        <v>0</v>
      </c>
    </row>
    <row r="49" spans="1:7" x14ac:dyDescent="0.25">
      <c r="A49" s="8">
        <v>42</v>
      </c>
      <c r="B49" s="9" t="s">
        <v>50</v>
      </c>
      <c r="C49" s="8" t="s">
        <v>8</v>
      </c>
      <c r="D49" s="8">
        <v>10</v>
      </c>
      <c r="E49" s="23"/>
      <c r="F49" s="11"/>
      <c r="G49" s="10">
        <f t="shared" si="3"/>
        <v>0</v>
      </c>
    </row>
    <row r="50" spans="1:7" x14ac:dyDescent="0.25">
      <c r="A50" s="8">
        <v>43</v>
      </c>
      <c r="B50" s="9" t="s">
        <v>51</v>
      </c>
      <c r="C50" s="8" t="s">
        <v>8</v>
      </c>
      <c r="D50" s="8">
        <v>10</v>
      </c>
      <c r="E50" s="23"/>
      <c r="F50" s="11"/>
      <c r="G50" s="10">
        <f t="shared" si="3"/>
        <v>0</v>
      </c>
    </row>
    <row r="51" spans="1:7" x14ac:dyDescent="0.25">
      <c r="A51" s="8">
        <v>44</v>
      </c>
      <c r="B51" s="9" t="s">
        <v>52</v>
      </c>
      <c r="C51" s="8" t="s">
        <v>8</v>
      </c>
      <c r="D51" s="8">
        <v>10</v>
      </c>
      <c r="E51" s="23"/>
      <c r="F51" s="11"/>
      <c r="G51" s="10">
        <f t="shared" si="3"/>
        <v>0</v>
      </c>
    </row>
    <row r="52" spans="1:7" x14ac:dyDescent="0.25">
      <c r="A52" s="8">
        <v>45</v>
      </c>
      <c r="B52" s="9" t="s">
        <v>53</v>
      </c>
      <c r="C52" s="8" t="s">
        <v>8</v>
      </c>
      <c r="D52" s="8">
        <v>10</v>
      </c>
      <c r="E52" s="23"/>
      <c r="F52" s="11"/>
      <c r="G52" s="10">
        <f t="shared" si="3"/>
        <v>0</v>
      </c>
    </row>
    <row r="53" spans="1:7" x14ac:dyDescent="0.25">
      <c r="A53" s="8">
        <v>46</v>
      </c>
      <c r="B53" s="9" t="s">
        <v>57</v>
      </c>
      <c r="C53" s="8" t="s">
        <v>8</v>
      </c>
      <c r="D53" s="8">
        <v>10</v>
      </c>
      <c r="E53" s="23"/>
      <c r="F53" s="11"/>
      <c r="G53" s="10">
        <f t="shared" si="3"/>
        <v>0</v>
      </c>
    </row>
    <row r="54" spans="1:7" ht="30" x14ac:dyDescent="0.25">
      <c r="A54" s="8">
        <v>47</v>
      </c>
      <c r="B54" s="9" t="s">
        <v>54</v>
      </c>
      <c r="C54" s="8" t="s">
        <v>8</v>
      </c>
      <c r="D54" s="8">
        <v>10</v>
      </c>
      <c r="E54" s="23"/>
      <c r="F54" s="11"/>
      <c r="G54" s="10">
        <f t="shared" si="3"/>
        <v>0</v>
      </c>
    </row>
    <row r="55" spans="1:7" ht="60" x14ac:dyDescent="0.25">
      <c r="A55" s="8">
        <v>48</v>
      </c>
      <c r="B55" s="9" t="s">
        <v>147</v>
      </c>
      <c r="C55" s="8" t="s">
        <v>164</v>
      </c>
      <c r="D55" s="8">
        <v>20</v>
      </c>
      <c r="E55" s="23"/>
      <c r="F55" s="11"/>
      <c r="G55" s="10">
        <f t="shared" si="3"/>
        <v>0</v>
      </c>
    </row>
    <row r="56" spans="1:7" s="7" customFormat="1" ht="30" x14ac:dyDescent="0.25">
      <c r="A56" s="8">
        <v>49</v>
      </c>
      <c r="B56" s="9" t="s">
        <v>56</v>
      </c>
      <c r="C56" s="8" t="s">
        <v>143</v>
      </c>
      <c r="D56" s="8">
        <v>50</v>
      </c>
      <c r="E56" s="23"/>
      <c r="F56" s="17"/>
      <c r="G56" s="10">
        <f t="shared" si="3"/>
        <v>0</v>
      </c>
    </row>
    <row r="57" spans="1:7" x14ac:dyDescent="0.25">
      <c r="A57" s="26" t="s">
        <v>58</v>
      </c>
      <c r="B57" s="26"/>
      <c r="C57" s="26"/>
      <c r="D57" s="26"/>
      <c r="E57" s="26"/>
      <c r="F57" s="26"/>
      <c r="G57" s="29"/>
    </row>
    <row r="58" spans="1:7" x14ac:dyDescent="0.25">
      <c r="A58" s="8">
        <v>50</v>
      </c>
      <c r="B58" s="9" t="s">
        <v>59</v>
      </c>
      <c r="C58" s="8" t="s">
        <v>55</v>
      </c>
      <c r="D58" s="8">
        <v>150</v>
      </c>
      <c r="E58" s="23"/>
      <c r="F58" s="11"/>
      <c r="G58" s="10">
        <f>F58*D58</f>
        <v>0</v>
      </c>
    </row>
    <row r="59" spans="1:7" x14ac:dyDescent="0.25">
      <c r="A59" s="8">
        <v>51</v>
      </c>
      <c r="B59" s="9" t="s">
        <v>12</v>
      </c>
      <c r="C59" s="8" t="s">
        <v>55</v>
      </c>
      <c r="D59" s="8">
        <v>100</v>
      </c>
      <c r="E59" s="23"/>
      <c r="F59" s="11"/>
      <c r="G59" s="10">
        <f t="shared" ref="G59:G72" si="4">F59*D59</f>
        <v>0</v>
      </c>
    </row>
    <row r="60" spans="1:7" x14ac:dyDescent="0.25">
      <c r="A60" s="8">
        <v>52</v>
      </c>
      <c r="B60" s="9" t="s">
        <v>60</v>
      </c>
      <c r="C60" s="8" t="s">
        <v>55</v>
      </c>
      <c r="D60" s="8">
        <v>100</v>
      </c>
      <c r="E60" s="23"/>
      <c r="F60" s="11"/>
      <c r="G60" s="10">
        <f t="shared" si="4"/>
        <v>0</v>
      </c>
    </row>
    <row r="61" spans="1:7" x14ac:dyDescent="0.25">
      <c r="A61" s="8">
        <v>53</v>
      </c>
      <c r="B61" s="9" t="s">
        <v>61</v>
      </c>
      <c r="C61" s="8" t="s">
        <v>55</v>
      </c>
      <c r="D61" s="8">
        <v>100</v>
      </c>
      <c r="E61" s="23"/>
      <c r="F61" s="11"/>
      <c r="G61" s="10">
        <f t="shared" si="4"/>
        <v>0</v>
      </c>
    </row>
    <row r="62" spans="1:7" x14ac:dyDescent="0.25">
      <c r="A62" s="8">
        <v>54</v>
      </c>
      <c r="B62" s="9" t="s">
        <v>62</v>
      </c>
      <c r="C62" s="8" t="s">
        <v>55</v>
      </c>
      <c r="D62" s="8">
        <v>150</v>
      </c>
      <c r="E62" s="23"/>
      <c r="F62" s="11"/>
      <c r="G62" s="10">
        <f t="shared" si="4"/>
        <v>0</v>
      </c>
    </row>
    <row r="63" spans="1:7" x14ac:dyDescent="0.25">
      <c r="A63" s="8">
        <v>55</v>
      </c>
      <c r="B63" s="9" t="s">
        <v>11</v>
      </c>
      <c r="C63" s="8" t="s">
        <v>55</v>
      </c>
      <c r="D63" s="8">
        <v>150</v>
      </c>
      <c r="E63" s="23"/>
      <c r="F63" s="11"/>
      <c r="G63" s="10">
        <f t="shared" si="4"/>
        <v>0</v>
      </c>
    </row>
    <row r="64" spans="1:7" x14ac:dyDescent="0.25">
      <c r="A64" s="8">
        <v>56</v>
      </c>
      <c r="B64" s="9" t="s">
        <v>63</v>
      </c>
      <c r="C64" s="8" t="s">
        <v>55</v>
      </c>
      <c r="D64" s="8">
        <v>150</v>
      </c>
      <c r="E64" s="23"/>
      <c r="F64" s="11"/>
      <c r="G64" s="10">
        <f t="shared" si="4"/>
        <v>0</v>
      </c>
    </row>
    <row r="65" spans="1:7" x14ac:dyDescent="0.25">
      <c r="A65" s="8">
        <v>57</v>
      </c>
      <c r="B65" s="9" t="s">
        <v>64</v>
      </c>
      <c r="C65" s="8" t="s">
        <v>55</v>
      </c>
      <c r="D65" s="8">
        <v>150</v>
      </c>
      <c r="E65" s="23"/>
      <c r="F65" s="11"/>
      <c r="G65" s="10">
        <f t="shared" si="4"/>
        <v>0</v>
      </c>
    </row>
    <row r="66" spans="1:7" x14ac:dyDescent="0.25">
      <c r="A66" s="8">
        <v>58</v>
      </c>
      <c r="B66" s="9" t="s">
        <v>65</v>
      </c>
      <c r="C66" s="8" t="s">
        <v>55</v>
      </c>
      <c r="D66" s="8">
        <v>150</v>
      </c>
      <c r="E66" s="23"/>
      <c r="F66" s="11"/>
      <c r="G66" s="10">
        <f t="shared" si="4"/>
        <v>0</v>
      </c>
    </row>
    <row r="67" spans="1:7" x14ac:dyDescent="0.25">
      <c r="A67" s="8">
        <v>59</v>
      </c>
      <c r="B67" s="9" t="s">
        <v>66</v>
      </c>
      <c r="C67" s="8" t="s">
        <v>55</v>
      </c>
      <c r="D67" s="8">
        <v>150</v>
      </c>
      <c r="E67" s="23"/>
      <c r="F67" s="11"/>
      <c r="G67" s="10">
        <f t="shared" si="4"/>
        <v>0</v>
      </c>
    </row>
    <row r="68" spans="1:7" x14ac:dyDescent="0.25">
      <c r="A68" s="8">
        <v>60</v>
      </c>
      <c r="B68" s="9" t="s">
        <v>67</v>
      </c>
      <c r="C68" s="8" t="s">
        <v>55</v>
      </c>
      <c r="D68" s="8">
        <v>150</v>
      </c>
      <c r="E68" s="23"/>
      <c r="F68" s="11"/>
      <c r="G68" s="10">
        <f t="shared" si="4"/>
        <v>0</v>
      </c>
    </row>
    <row r="69" spans="1:7" ht="19.5" customHeight="1" x14ac:dyDescent="0.25">
      <c r="A69" s="8">
        <v>61</v>
      </c>
      <c r="B69" s="9" t="s">
        <v>68</v>
      </c>
      <c r="C69" s="8" t="s">
        <v>55</v>
      </c>
      <c r="D69" s="8">
        <v>150</v>
      </c>
      <c r="E69" s="23"/>
      <c r="F69" s="11"/>
      <c r="G69" s="10">
        <f t="shared" si="4"/>
        <v>0</v>
      </c>
    </row>
    <row r="70" spans="1:7" x14ac:dyDescent="0.25">
      <c r="A70" s="8">
        <v>62</v>
      </c>
      <c r="B70" s="9" t="s">
        <v>69</v>
      </c>
      <c r="C70" s="8" t="s">
        <v>55</v>
      </c>
      <c r="D70" s="8">
        <v>150</v>
      </c>
      <c r="E70" s="23"/>
      <c r="F70" s="11"/>
      <c r="G70" s="10">
        <f t="shared" si="4"/>
        <v>0</v>
      </c>
    </row>
    <row r="71" spans="1:7" x14ac:dyDescent="0.25">
      <c r="A71" s="8">
        <v>63</v>
      </c>
      <c r="B71" s="9" t="s">
        <v>70</v>
      </c>
      <c r="C71" s="8" t="s">
        <v>55</v>
      </c>
      <c r="D71" s="8">
        <v>150</v>
      </c>
      <c r="E71" s="23"/>
      <c r="F71" s="11"/>
      <c r="G71" s="10">
        <f t="shared" si="4"/>
        <v>0</v>
      </c>
    </row>
    <row r="72" spans="1:7" x14ac:dyDescent="0.25">
      <c r="A72" s="8">
        <v>64</v>
      </c>
      <c r="B72" s="9" t="s">
        <v>148</v>
      </c>
      <c r="C72" s="8" t="s">
        <v>55</v>
      </c>
      <c r="D72" s="8">
        <v>150</v>
      </c>
      <c r="E72" s="23"/>
      <c r="F72" s="11"/>
      <c r="G72" s="10">
        <f t="shared" si="4"/>
        <v>0</v>
      </c>
    </row>
    <row r="73" spans="1:7" x14ac:dyDescent="0.25">
      <c r="A73" s="26" t="s">
        <v>149</v>
      </c>
      <c r="B73" s="26"/>
      <c r="C73" s="26"/>
      <c r="D73" s="26"/>
      <c r="E73" s="26"/>
      <c r="F73" s="26"/>
      <c r="G73" s="29"/>
    </row>
    <row r="74" spans="1:7" x14ac:dyDescent="0.25">
      <c r="A74" s="8">
        <v>65</v>
      </c>
      <c r="B74" s="9" t="s">
        <v>71</v>
      </c>
      <c r="C74" s="8" t="s">
        <v>167</v>
      </c>
      <c r="D74" s="8">
        <v>70</v>
      </c>
      <c r="E74" s="23"/>
      <c r="F74" s="11"/>
      <c r="G74" s="10">
        <f>F74*D74</f>
        <v>0</v>
      </c>
    </row>
    <row r="75" spans="1:7" ht="30" x14ac:dyDescent="0.25">
      <c r="A75" s="8">
        <v>66</v>
      </c>
      <c r="B75" s="9" t="s">
        <v>72</v>
      </c>
      <c r="C75" s="8" t="s">
        <v>168</v>
      </c>
      <c r="D75" s="8">
        <v>70</v>
      </c>
      <c r="E75" s="23"/>
      <c r="F75" s="11"/>
      <c r="G75" s="10">
        <f t="shared" ref="G75:G86" si="5">F75*D75</f>
        <v>0</v>
      </c>
    </row>
    <row r="76" spans="1:7" ht="30" x14ac:dyDescent="0.25">
      <c r="A76" s="8">
        <v>67</v>
      </c>
      <c r="B76" s="9" t="s">
        <v>73</v>
      </c>
      <c r="C76" s="8" t="s">
        <v>168</v>
      </c>
      <c r="D76" s="8">
        <v>70</v>
      </c>
      <c r="E76" s="23"/>
      <c r="F76" s="11"/>
      <c r="G76" s="10">
        <f t="shared" si="5"/>
        <v>0</v>
      </c>
    </row>
    <row r="77" spans="1:7" x14ac:dyDescent="0.25">
      <c r="A77" s="8">
        <v>68</v>
      </c>
      <c r="B77" s="9" t="s">
        <v>187</v>
      </c>
      <c r="C77" s="8" t="s">
        <v>168</v>
      </c>
      <c r="D77" s="8">
        <v>60</v>
      </c>
      <c r="E77" s="23"/>
      <c r="F77" s="11"/>
      <c r="G77" s="10">
        <f t="shared" si="5"/>
        <v>0</v>
      </c>
    </row>
    <row r="78" spans="1:7" x14ac:dyDescent="0.25">
      <c r="A78" s="8">
        <v>69</v>
      </c>
      <c r="B78" s="9" t="s">
        <v>74</v>
      </c>
      <c r="C78" s="8" t="s">
        <v>169</v>
      </c>
      <c r="D78" s="8">
        <v>70</v>
      </c>
      <c r="E78" s="23"/>
      <c r="F78" s="11"/>
      <c r="G78" s="10">
        <f t="shared" si="5"/>
        <v>0</v>
      </c>
    </row>
    <row r="79" spans="1:7" ht="30" x14ac:dyDescent="0.25">
      <c r="A79" s="8">
        <v>70</v>
      </c>
      <c r="B79" s="9" t="s">
        <v>188</v>
      </c>
      <c r="C79" s="8" t="s">
        <v>170</v>
      </c>
      <c r="D79" s="8">
        <v>70</v>
      </c>
      <c r="E79" s="23"/>
      <c r="F79" s="11"/>
      <c r="G79" s="10">
        <f t="shared" ref="G79:G84" si="6">F79*D79</f>
        <v>0</v>
      </c>
    </row>
    <row r="80" spans="1:7" x14ac:dyDescent="0.25">
      <c r="A80" s="8">
        <v>71</v>
      </c>
      <c r="B80" s="9" t="s">
        <v>75</v>
      </c>
      <c r="C80" s="8" t="s">
        <v>170</v>
      </c>
      <c r="D80" s="8">
        <v>70</v>
      </c>
      <c r="E80" s="23"/>
      <c r="F80" s="11"/>
      <c r="G80" s="10">
        <f t="shared" si="6"/>
        <v>0</v>
      </c>
    </row>
    <row r="81" spans="1:7" x14ac:dyDescent="0.25">
      <c r="A81" s="8">
        <v>72</v>
      </c>
      <c r="B81" s="9" t="s">
        <v>76</v>
      </c>
      <c r="C81" s="8" t="s">
        <v>8</v>
      </c>
      <c r="D81" s="8">
        <v>30</v>
      </c>
      <c r="E81" s="23"/>
      <c r="F81" s="11"/>
      <c r="G81" s="10">
        <f t="shared" si="6"/>
        <v>0</v>
      </c>
    </row>
    <row r="82" spans="1:7" x14ac:dyDescent="0.25">
      <c r="A82" s="8">
        <v>73</v>
      </c>
      <c r="B82" s="9" t="s">
        <v>77</v>
      </c>
      <c r="C82" s="8" t="s">
        <v>154</v>
      </c>
      <c r="D82" s="8">
        <v>50</v>
      </c>
      <c r="E82" s="23"/>
      <c r="F82" s="11"/>
      <c r="G82" s="10">
        <f t="shared" si="6"/>
        <v>0</v>
      </c>
    </row>
    <row r="83" spans="1:7" x14ac:dyDescent="0.25">
      <c r="A83" s="8">
        <v>74</v>
      </c>
      <c r="B83" s="9" t="s">
        <v>78</v>
      </c>
      <c r="C83" s="8" t="s">
        <v>170</v>
      </c>
      <c r="D83" s="8">
        <v>50</v>
      </c>
      <c r="E83" s="23"/>
      <c r="F83" s="11"/>
      <c r="G83" s="10">
        <f t="shared" si="6"/>
        <v>0</v>
      </c>
    </row>
    <row r="84" spans="1:7" x14ac:dyDescent="0.25">
      <c r="A84" s="8">
        <v>75</v>
      </c>
      <c r="B84" s="9" t="s">
        <v>79</v>
      </c>
      <c r="C84" s="8" t="s">
        <v>8</v>
      </c>
      <c r="D84" s="8">
        <v>15</v>
      </c>
      <c r="E84" s="23"/>
      <c r="F84" s="11"/>
      <c r="G84" s="10">
        <f t="shared" si="6"/>
        <v>0</v>
      </c>
    </row>
    <row r="85" spans="1:7" x14ac:dyDescent="0.25">
      <c r="A85" s="8">
        <v>76</v>
      </c>
      <c r="B85" s="9" t="s">
        <v>80</v>
      </c>
      <c r="C85" s="8" t="s">
        <v>171</v>
      </c>
      <c r="D85" s="8">
        <v>80</v>
      </c>
      <c r="E85" s="23"/>
      <c r="F85" s="11"/>
      <c r="G85" s="10">
        <f t="shared" si="5"/>
        <v>0</v>
      </c>
    </row>
    <row r="86" spans="1:7" x14ac:dyDescent="0.25">
      <c r="A86" s="8">
        <v>77</v>
      </c>
      <c r="B86" s="9" t="s">
        <v>81</v>
      </c>
      <c r="C86" s="8" t="s">
        <v>154</v>
      </c>
      <c r="D86" s="8">
        <v>80</v>
      </c>
      <c r="E86" s="23"/>
      <c r="F86" s="11"/>
      <c r="G86" s="10">
        <f t="shared" si="5"/>
        <v>0</v>
      </c>
    </row>
    <row r="87" spans="1:7" x14ac:dyDescent="0.25">
      <c r="A87" s="26" t="s">
        <v>137</v>
      </c>
      <c r="B87" s="26"/>
      <c r="C87" s="26"/>
      <c r="D87" s="26"/>
      <c r="E87" s="26"/>
      <c r="F87" s="26"/>
      <c r="G87" s="29"/>
    </row>
    <row r="88" spans="1:7" ht="30" x14ac:dyDescent="0.25">
      <c r="A88" s="8">
        <v>78</v>
      </c>
      <c r="B88" s="9" t="s">
        <v>138</v>
      </c>
      <c r="C88" s="8" t="s">
        <v>169</v>
      </c>
      <c r="D88" s="8">
        <v>25</v>
      </c>
      <c r="E88" s="23"/>
      <c r="F88" s="11"/>
      <c r="G88" s="10">
        <f>F88*D88</f>
        <v>0</v>
      </c>
    </row>
    <row r="89" spans="1:7" x14ac:dyDescent="0.25">
      <c r="A89" s="8">
        <v>79</v>
      </c>
      <c r="B89" s="9" t="s">
        <v>139</v>
      </c>
      <c r="C89" s="8" t="s">
        <v>172</v>
      </c>
      <c r="D89" s="8">
        <v>25</v>
      </c>
      <c r="E89" s="23"/>
      <c r="F89" s="11"/>
      <c r="G89" s="10">
        <f>F89*D89</f>
        <v>0</v>
      </c>
    </row>
    <row r="90" spans="1:7" x14ac:dyDescent="0.25">
      <c r="A90" s="26" t="s">
        <v>150</v>
      </c>
      <c r="B90" s="26"/>
      <c r="C90" s="26"/>
      <c r="D90" s="26"/>
      <c r="E90" s="26"/>
      <c r="F90" s="26"/>
      <c r="G90" s="29"/>
    </row>
    <row r="91" spans="1:7" x14ac:dyDescent="0.25">
      <c r="A91" s="8">
        <v>80</v>
      </c>
      <c r="B91" s="9" t="s">
        <v>82</v>
      </c>
      <c r="C91" s="18" t="s">
        <v>173</v>
      </c>
      <c r="D91" s="8">
        <v>150</v>
      </c>
      <c r="E91" s="23"/>
      <c r="F91" s="11"/>
      <c r="G91" s="10">
        <f>F91*D91</f>
        <v>0</v>
      </c>
    </row>
    <row r="92" spans="1:7" x14ac:dyDescent="0.25">
      <c r="A92" s="8">
        <v>81</v>
      </c>
      <c r="B92" s="9" t="s">
        <v>83</v>
      </c>
      <c r="C92" s="8" t="s">
        <v>173</v>
      </c>
      <c r="D92" s="8">
        <v>150</v>
      </c>
      <c r="E92" s="23"/>
      <c r="F92" s="11"/>
      <c r="G92" s="10">
        <f t="shared" ref="G92:G100" si="7">F92*D92</f>
        <v>0</v>
      </c>
    </row>
    <row r="93" spans="1:7" x14ac:dyDescent="0.25">
      <c r="A93" s="8">
        <v>82</v>
      </c>
      <c r="B93" s="9" t="s">
        <v>84</v>
      </c>
      <c r="C93" s="8" t="s">
        <v>173</v>
      </c>
      <c r="D93" s="8">
        <v>50</v>
      </c>
      <c r="E93" s="23"/>
      <c r="F93" s="11"/>
      <c r="G93" s="10">
        <f>F93*D93</f>
        <v>0</v>
      </c>
    </row>
    <row r="94" spans="1:7" x14ac:dyDescent="0.25">
      <c r="A94" s="8">
        <v>83</v>
      </c>
      <c r="B94" s="9" t="s">
        <v>85</v>
      </c>
      <c r="C94" s="8" t="s">
        <v>173</v>
      </c>
      <c r="D94" s="8">
        <v>150</v>
      </c>
      <c r="E94" s="23"/>
      <c r="F94" s="11"/>
      <c r="G94" s="10">
        <f>F94*D94</f>
        <v>0</v>
      </c>
    </row>
    <row r="95" spans="1:7" x14ac:dyDescent="0.25">
      <c r="A95" s="8">
        <v>84</v>
      </c>
      <c r="B95" s="9" t="s">
        <v>86</v>
      </c>
      <c r="C95" s="8" t="s">
        <v>173</v>
      </c>
      <c r="D95" s="8">
        <v>250</v>
      </c>
      <c r="E95" s="23"/>
      <c r="F95" s="11"/>
      <c r="G95" s="10">
        <f>F95*D95</f>
        <v>0</v>
      </c>
    </row>
    <row r="96" spans="1:7" x14ac:dyDescent="0.25">
      <c r="A96" s="8">
        <v>85</v>
      </c>
      <c r="B96" s="9" t="s">
        <v>87</v>
      </c>
      <c r="C96" s="8" t="s">
        <v>174</v>
      </c>
      <c r="D96" s="8">
        <v>70</v>
      </c>
      <c r="E96" s="23"/>
      <c r="F96" s="11"/>
      <c r="G96" s="10">
        <f>F96*D96</f>
        <v>0</v>
      </c>
    </row>
    <row r="97" spans="1:7" x14ac:dyDescent="0.25">
      <c r="A97" s="8">
        <v>86</v>
      </c>
      <c r="B97" s="9" t="s">
        <v>88</v>
      </c>
      <c r="C97" s="8" t="s">
        <v>174</v>
      </c>
      <c r="D97" s="8">
        <v>70</v>
      </c>
      <c r="E97" s="23"/>
      <c r="F97" s="11"/>
      <c r="G97" s="10">
        <f t="shared" si="7"/>
        <v>0</v>
      </c>
    </row>
    <row r="98" spans="1:7" x14ac:dyDescent="0.25">
      <c r="A98" s="8">
        <v>87</v>
      </c>
      <c r="B98" s="9" t="s">
        <v>89</v>
      </c>
      <c r="C98" s="8" t="s">
        <v>174</v>
      </c>
      <c r="D98" s="8">
        <v>70</v>
      </c>
      <c r="E98" s="23"/>
      <c r="F98" s="11"/>
      <c r="G98" s="10">
        <f t="shared" si="7"/>
        <v>0</v>
      </c>
    </row>
    <row r="99" spans="1:7" x14ac:dyDescent="0.25">
      <c r="A99" s="8">
        <v>88</v>
      </c>
      <c r="B99" s="9" t="s">
        <v>90</v>
      </c>
      <c r="C99" s="8" t="s">
        <v>8</v>
      </c>
      <c r="D99" s="8">
        <v>50</v>
      </c>
      <c r="E99" s="23">
        <v>45</v>
      </c>
      <c r="F99" s="11"/>
      <c r="G99" s="10">
        <f t="shared" si="7"/>
        <v>0</v>
      </c>
    </row>
    <row r="100" spans="1:7" x14ac:dyDescent="0.25">
      <c r="A100" s="8">
        <v>89</v>
      </c>
      <c r="B100" s="9" t="s">
        <v>91</v>
      </c>
      <c r="C100" s="8" t="s">
        <v>8</v>
      </c>
      <c r="D100" s="8">
        <v>50</v>
      </c>
      <c r="E100" s="23">
        <v>35</v>
      </c>
      <c r="F100" s="11"/>
      <c r="G100" s="10">
        <f t="shared" si="7"/>
        <v>0</v>
      </c>
    </row>
    <row r="101" spans="1:7" x14ac:dyDescent="0.25">
      <c r="A101" s="8">
        <v>90</v>
      </c>
      <c r="B101" s="9" t="s">
        <v>92</v>
      </c>
      <c r="C101" s="8" t="s">
        <v>8</v>
      </c>
      <c r="D101" s="8">
        <v>100</v>
      </c>
      <c r="E101" s="23"/>
      <c r="F101" s="11"/>
      <c r="G101" s="10">
        <f>F101*D101</f>
        <v>0</v>
      </c>
    </row>
    <row r="102" spans="1:7" x14ac:dyDescent="0.25">
      <c r="A102" s="26" t="s">
        <v>151</v>
      </c>
      <c r="B102" s="26"/>
      <c r="C102" s="26"/>
      <c r="D102" s="26"/>
      <c r="E102" s="26"/>
      <c r="F102" s="26"/>
      <c r="G102" s="29"/>
    </row>
    <row r="103" spans="1:7" ht="30" x14ac:dyDescent="0.25">
      <c r="A103" s="8">
        <v>91</v>
      </c>
      <c r="B103" s="9" t="s">
        <v>93</v>
      </c>
      <c r="C103" s="8" t="s">
        <v>143</v>
      </c>
      <c r="D103" s="8">
        <v>250</v>
      </c>
      <c r="E103" s="23"/>
      <c r="F103" s="11"/>
      <c r="G103" s="10">
        <f>F103*D103</f>
        <v>0</v>
      </c>
    </row>
    <row r="104" spans="1:7" x14ac:dyDescent="0.25">
      <c r="A104" s="8">
        <v>92</v>
      </c>
      <c r="B104" s="9" t="s">
        <v>94</v>
      </c>
      <c r="C104" s="8" t="s">
        <v>169</v>
      </c>
      <c r="D104" s="8">
        <v>350</v>
      </c>
      <c r="E104" s="23"/>
      <c r="F104" s="11"/>
      <c r="G104" s="10">
        <f t="shared" ref="G104:G110" si="8">F104*D104</f>
        <v>0</v>
      </c>
    </row>
    <row r="105" spans="1:7" x14ac:dyDescent="0.25">
      <c r="A105" s="8">
        <v>93</v>
      </c>
      <c r="B105" s="9" t="s">
        <v>95</v>
      </c>
      <c r="C105" s="8" t="s">
        <v>8</v>
      </c>
      <c r="D105" s="8">
        <v>100</v>
      </c>
      <c r="E105" s="23"/>
      <c r="F105" s="11"/>
      <c r="G105" s="10">
        <f t="shared" si="8"/>
        <v>0</v>
      </c>
    </row>
    <row r="106" spans="1:7" x14ac:dyDescent="0.25">
      <c r="A106" s="8">
        <v>94</v>
      </c>
      <c r="B106" s="9" t="s">
        <v>96</v>
      </c>
      <c r="C106" s="8" t="s">
        <v>8</v>
      </c>
      <c r="D106" s="8">
        <v>100</v>
      </c>
      <c r="E106" s="23"/>
      <c r="F106" s="11"/>
      <c r="G106" s="10">
        <f t="shared" si="8"/>
        <v>0</v>
      </c>
    </row>
    <row r="107" spans="1:7" x14ac:dyDescent="0.25">
      <c r="A107" s="8">
        <v>95</v>
      </c>
      <c r="B107" s="9" t="s">
        <v>97</v>
      </c>
      <c r="C107" s="8" t="s">
        <v>8</v>
      </c>
      <c r="D107" s="8">
        <v>100</v>
      </c>
      <c r="E107" s="23"/>
      <c r="F107" s="11"/>
      <c r="G107" s="10">
        <f t="shared" si="8"/>
        <v>0</v>
      </c>
    </row>
    <row r="108" spans="1:7" x14ac:dyDescent="0.25">
      <c r="A108" s="8">
        <v>96</v>
      </c>
      <c r="B108" s="9" t="s">
        <v>152</v>
      </c>
      <c r="C108" s="8" t="s">
        <v>143</v>
      </c>
      <c r="D108" s="8">
        <v>350</v>
      </c>
      <c r="E108" s="23"/>
      <c r="F108" s="11"/>
      <c r="G108" s="10">
        <f t="shared" si="8"/>
        <v>0</v>
      </c>
    </row>
    <row r="109" spans="1:7" x14ac:dyDescent="0.25">
      <c r="A109" s="8">
        <v>97</v>
      </c>
      <c r="B109" s="9" t="s">
        <v>153</v>
      </c>
      <c r="C109" s="8" t="s">
        <v>143</v>
      </c>
      <c r="D109" s="8">
        <v>350</v>
      </c>
      <c r="E109" s="23"/>
      <c r="F109" s="11"/>
      <c r="G109" s="10">
        <f t="shared" si="8"/>
        <v>0</v>
      </c>
    </row>
    <row r="110" spans="1:7" x14ac:dyDescent="0.25">
      <c r="A110" s="8">
        <v>98</v>
      </c>
      <c r="B110" s="9" t="s">
        <v>123</v>
      </c>
      <c r="C110" s="8" t="s">
        <v>143</v>
      </c>
      <c r="D110" s="8">
        <v>300</v>
      </c>
      <c r="E110" s="23">
        <v>1.5</v>
      </c>
      <c r="F110" s="11"/>
      <c r="G110" s="10">
        <f t="shared" si="8"/>
        <v>0</v>
      </c>
    </row>
    <row r="111" spans="1:7" x14ac:dyDescent="0.25">
      <c r="A111" s="26" t="s">
        <v>98</v>
      </c>
      <c r="B111" s="26"/>
      <c r="C111" s="26"/>
      <c r="D111" s="26"/>
      <c r="E111" s="26"/>
      <c r="F111" s="26"/>
      <c r="G111" s="29"/>
    </row>
    <row r="112" spans="1:7" x14ac:dyDescent="0.25">
      <c r="A112" s="8">
        <v>99</v>
      </c>
      <c r="B112" s="9" t="s">
        <v>99</v>
      </c>
      <c r="C112" s="8" t="s">
        <v>154</v>
      </c>
      <c r="D112" s="8">
        <v>280</v>
      </c>
      <c r="E112" s="23">
        <v>14</v>
      </c>
      <c r="F112" s="11"/>
      <c r="G112" s="10">
        <f>F112*D112</f>
        <v>0</v>
      </c>
    </row>
    <row r="113" spans="1:7" x14ac:dyDescent="0.25">
      <c r="A113" s="8">
        <v>100</v>
      </c>
      <c r="B113" s="9" t="s">
        <v>100</v>
      </c>
      <c r="C113" s="8" t="s">
        <v>154</v>
      </c>
      <c r="D113" s="8">
        <v>280</v>
      </c>
      <c r="E113" s="23">
        <v>12</v>
      </c>
      <c r="F113" s="11"/>
      <c r="G113" s="10">
        <f t="shared" ref="G113:G120" si="9">F113*D113</f>
        <v>0</v>
      </c>
    </row>
    <row r="114" spans="1:7" x14ac:dyDescent="0.25">
      <c r="A114" s="8">
        <v>101</v>
      </c>
      <c r="B114" s="9" t="s">
        <v>101</v>
      </c>
      <c r="C114" s="8" t="s">
        <v>154</v>
      </c>
      <c r="D114" s="8">
        <v>280</v>
      </c>
      <c r="E114" s="23"/>
      <c r="F114" s="11"/>
      <c r="G114" s="10">
        <f t="shared" si="9"/>
        <v>0</v>
      </c>
    </row>
    <row r="115" spans="1:7" x14ac:dyDescent="0.25">
      <c r="A115" s="8">
        <v>102</v>
      </c>
      <c r="B115" s="9" t="s">
        <v>102</v>
      </c>
      <c r="C115" s="8" t="s">
        <v>155</v>
      </c>
      <c r="D115" s="8">
        <v>280</v>
      </c>
      <c r="E115" s="23"/>
      <c r="F115" s="11"/>
      <c r="G115" s="10">
        <f t="shared" si="9"/>
        <v>0</v>
      </c>
    </row>
    <row r="116" spans="1:7" x14ac:dyDescent="0.25">
      <c r="A116" s="8">
        <v>103</v>
      </c>
      <c r="B116" s="9" t="s">
        <v>103</v>
      </c>
      <c r="C116" s="8" t="s">
        <v>155</v>
      </c>
      <c r="D116" s="8">
        <v>280</v>
      </c>
      <c r="E116" s="23"/>
      <c r="F116" s="11"/>
      <c r="G116" s="10">
        <f t="shared" si="9"/>
        <v>0</v>
      </c>
    </row>
    <row r="117" spans="1:7" x14ac:dyDescent="0.25">
      <c r="A117" s="8">
        <v>104</v>
      </c>
      <c r="B117" s="9" t="s">
        <v>189</v>
      </c>
      <c r="C117" s="8" t="s">
        <v>155</v>
      </c>
      <c r="D117" s="8">
        <v>250</v>
      </c>
      <c r="E117" s="23">
        <v>11</v>
      </c>
      <c r="F117" s="11"/>
      <c r="G117" s="10">
        <f t="shared" si="9"/>
        <v>0</v>
      </c>
    </row>
    <row r="118" spans="1:7" ht="30" x14ac:dyDescent="0.25">
      <c r="A118" s="8">
        <v>105</v>
      </c>
      <c r="B118" s="9" t="s">
        <v>190</v>
      </c>
      <c r="C118" s="8" t="s">
        <v>191</v>
      </c>
      <c r="D118" s="8">
        <v>250</v>
      </c>
      <c r="E118" s="23"/>
      <c r="F118" s="11"/>
      <c r="G118" s="10">
        <f t="shared" si="9"/>
        <v>0</v>
      </c>
    </row>
    <row r="119" spans="1:7" ht="30" x14ac:dyDescent="0.25">
      <c r="A119" s="8">
        <v>106</v>
      </c>
      <c r="B119" s="9" t="s">
        <v>104</v>
      </c>
      <c r="C119" s="8" t="s">
        <v>170</v>
      </c>
      <c r="D119" s="8">
        <v>250</v>
      </c>
      <c r="E119" s="23"/>
      <c r="F119" s="11"/>
      <c r="G119" s="10">
        <f t="shared" si="9"/>
        <v>0</v>
      </c>
    </row>
    <row r="120" spans="1:7" x14ac:dyDescent="0.25">
      <c r="A120" s="8">
        <v>107</v>
      </c>
      <c r="B120" s="9" t="s">
        <v>192</v>
      </c>
      <c r="C120" s="8" t="s">
        <v>170</v>
      </c>
      <c r="D120" s="8">
        <v>200</v>
      </c>
      <c r="E120" s="23"/>
      <c r="F120" s="11"/>
      <c r="G120" s="10">
        <f t="shared" si="9"/>
        <v>0</v>
      </c>
    </row>
    <row r="121" spans="1:7" x14ac:dyDescent="0.25">
      <c r="A121" s="26" t="s">
        <v>156</v>
      </c>
      <c r="B121" s="26"/>
      <c r="C121" s="26"/>
      <c r="D121" s="26"/>
      <c r="E121" s="26"/>
      <c r="F121" s="26"/>
      <c r="G121" s="29"/>
    </row>
    <row r="122" spans="1:7" ht="30" x14ac:dyDescent="0.25">
      <c r="A122" s="8">
        <v>108</v>
      </c>
      <c r="B122" s="9" t="s">
        <v>105</v>
      </c>
      <c r="C122" s="8" t="s">
        <v>175</v>
      </c>
      <c r="D122" s="8">
        <v>170</v>
      </c>
      <c r="E122" s="23"/>
      <c r="F122" s="11"/>
      <c r="G122" s="10">
        <f>F122*D122</f>
        <v>0</v>
      </c>
    </row>
    <row r="123" spans="1:7" ht="30" x14ac:dyDescent="0.25">
      <c r="A123" s="8">
        <v>109</v>
      </c>
      <c r="B123" s="9" t="s">
        <v>106</v>
      </c>
      <c r="C123" s="8" t="s">
        <v>176</v>
      </c>
      <c r="D123" s="8">
        <v>230</v>
      </c>
      <c r="E123" s="23"/>
      <c r="F123" s="11"/>
      <c r="G123" s="10">
        <f t="shared" ref="G123:G133" si="10">F123*D123</f>
        <v>0</v>
      </c>
    </row>
    <row r="124" spans="1:7" ht="30" x14ac:dyDescent="0.25">
      <c r="A124" s="8">
        <v>110</v>
      </c>
      <c r="B124" s="15" t="s">
        <v>107</v>
      </c>
      <c r="C124" s="16" t="s">
        <v>175</v>
      </c>
      <c r="D124" s="16">
        <v>150</v>
      </c>
      <c r="E124" s="25"/>
      <c r="F124" s="11"/>
      <c r="G124" s="10">
        <f t="shared" si="10"/>
        <v>0</v>
      </c>
    </row>
    <row r="125" spans="1:7" ht="45" x14ac:dyDescent="0.25">
      <c r="A125" s="8">
        <v>111</v>
      </c>
      <c r="B125" s="9" t="s">
        <v>108</v>
      </c>
      <c r="C125" s="8" t="s">
        <v>175</v>
      </c>
      <c r="D125" s="8">
        <v>150</v>
      </c>
      <c r="E125" s="23"/>
      <c r="F125" s="11"/>
      <c r="G125" s="10">
        <f t="shared" si="10"/>
        <v>0</v>
      </c>
    </row>
    <row r="126" spans="1:7" x14ac:dyDescent="0.25">
      <c r="A126" s="8">
        <v>112</v>
      </c>
      <c r="B126" s="9" t="s">
        <v>109</v>
      </c>
      <c r="C126" s="16" t="s">
        <v>175</v>
      </c>
      <c r="D126" s="8">
        <v>300</v>
      </c>
      <c r="E126" s="23"/>
      <c r="F126" s="11"/>
      <c r="G126" s="10">
        <f t="shared" si="10"/>
        <v>0</v>
      </c>
    </row>
    <row r="127" spans="1:7" x14ac:dyDescent="0.25">
      <c r="A127" s="8">
        <v>113</v>
      </c>
      <c r="B127" s="9" t="s">
        <v>110</v>
      </c>
      <c r="C127" s="8" t="s">
        <v>176</v>
      </c>
      <c r="D127" s="8">
        <v>200</v>
      </c>
      <c r="E127" s="23"/>
      <c r="F127" s="11"/>
      <c r="G127" s="10">
        <f t="shared" si="10"/>
        <v>0</v>
      </c>
    </row>
    <row r="128" spans="1:7" x14ac:dyDescent="0.25">
      <c r="A128" s="8">
        <v>114</v>
      </c>
      <c r="B128" s="9" t="s">
        <v>111</v>
      </c>
      <c r="C128" s="16" t="s">
        <v>175</v>
      </c>
      <c r="D128" s="8">
        <v>300</v>
      </c>
      <c r="E128" s="23"/>
      <c r="F128" s="11"/>
      <c r="G128" s="10">
        <f t="shared" si="10"/>
        <v>0</v>
      </c>
    </row>
    <row r="129" spans="1:7" ht="30" x14ac:dyDescent="0.25">
      <c r="A129" s="8">
        <v>115</v>
      </c>
      <c r="B129" s="9" t="s">
        <v>112</v>
      </c>
      <c r="C129" s="8" t="s">
        <v>175</v>
      </c>
      <c r="D129" s="8">
        <v>300</v>
      </c>
      <c r="E129" s="23"/>
      <c r="F129" s="11"/>
      <c r="G129" s="10">
        <f t="shared" si="10"/>
        <v>0</v>
      </c>
    </row>
    <row r="130" spans="1:7" ht="30" x14ac:dyDescent="0.25">
      <c r="A130" s="8">
        <v>116</v>
      </c>
      <c r="B130" s="9" t="s">
        <v>113</v>
      </c>
      <c r="C130" s="8" t="s">
        <v>177</v>
      </c>
      <c r="D130" s="8">
        <v>1500</v>
      </c>
      <c r="E130" s="23">
        <v>9.5</v>
      </c>
      <c r="F130" s="11"/>
      <c r="G130" s="10">
        <f t="shared" si="10"/>
        <v>0</v>
      </c>
    </row>
    <row r="131" spans="1:7" ht="30" x14ac:dyDescent="0.25">
      <c r="A131" s="8">
        <v>117</v>
      </c>
      <c r="B131" s="9" t="s">
        <v>114</v>
      </c>
      <c r="C131" s="8" t="s">
        <v>177</v>
      </c>
      <c r="D131" s="8">
        <v>1500</v>
      </c>
      <c r="E131" s="23">
        <v>9.5</v>
      </c>
      <c r="F131" s="11"/>
      <c r="G131" s="10">
        <f t="shared" si="10"/>
        <v>0</v>
      </c>
    </row>
    <row r="132" spans="1:7" x14ac:dyDescent="0.25">
      <c r="A132" s="8">
        <v>118</v>
      </c>
      <c r="B132" s="9" t="s">
        <v>193</v>
      </c>
      <c r="C132" s="8" t="s">
        <v>8</v>
      </c>
      <c r="D132" s="8">
        <v>30</v>
      </c>
      <c r="E132" s="23"/>
      <c r="F132" s="11"/>
      <c r="G132" s="10">
        <f>D132*F132</f>
        <v>0</v>
      </c>
    </row>
    <row r="133" spans="1:7" ht="60" x14ac:dyDescent="0.25">
      <c r="A133" s="8">
        <v>119</v>
      </c>
      <c r="B133" s="9" t="s">
        <v>115</v>
      </c>
      <c r="C133" s="8" t="s">
        <v>177</v>
      </c>
      <c r="D133" s="8">
        <v>150</v>
      </c>
      <c r="E133" s="23">
        <v>12</v>
      </c>
      <c r="F133" s="11"/>
      <c r="G133" s="10">
        <f t="shared" si="10"/>
        <v>0</v>
      </c>
    </row>
    <row r="134" spans="1:7" x14ac:dyDescent="0.25">
      <c r="A134" s="26" t="s">
        <v>157</v>
      </c>
      <c r="B134" s="26"/>
      <c r="C134" s="26"/>
      <c r="D134" s="26"/>
      <c r="E134" s="26"/>
      <c r="F134" s="26"/>
      <c r="G134" s="29"/>
    </row>
    <row r="135" spans="1:7" x14ac:dyDescent="0.25">
      <c r="A135" s="8">
        <v>120</v>
      </c>
      <c r="B135" s="9" t="s">
        <v>116</v>
      </c>
      <c r="C135" s="8" t="s">
        <v>178</v>
      </c>
      <c r="D135" s="8">
        <v>3000</v>
      </c>
      <c r="E135" s="23">
        <v>10.35</v>
      </c>
      <c r="F135" s="11"/>
      <c r="G135" s="10">
        <f>F135*D135</f>
        <v>0</v>
      </c>
    </row>
    <row r="136" spans="1:7" x14ac:dyDescent="0.25">
      <c r="A136" s="8">
        <v>121</v>
      </c>
      <c r="B136" s="9" t="s">
        <v>117</v>
      </c>
      <c r="C136" s="8" t="s">
        <v>178</v>
      </c>
      <c r="D136" s="8">
        <v>2500</v>
      </c>
      <c r="E136" s="23">
        <v>7</v>
      </c>
      <c r="F136" s="11"/>
      <c r="G136" s="10">
        <f t="shared" ref="G136:G141" si="11">F136*D136</f>
        <v>0</v>
      </c>
    </row>
    <row r="137" spans="1:7" x14ac:dyDescent="0.25">
      <c r="A137" s="8">
        <v>122</v>
      </c>
      <c r="B137" s="9" t="s">
        <v>118</v>
      </c>
      <c r="C137" s="8" t="s">
        <v>178</v>
      </c>
      <c r="D137" s="8">
        <v>1500</v>
      </c>
      <c r="E137" s="23"/>
      <c r="F137" s="11"/>
      <c r="G137" s="10">
        <f t="shared" si="11"/>
        <v>0</v>
      </c>
    </row>
    <row r="138" spans="1:7" x14ac:dyDescent="0.25">
      <c r="A138" s="8">
        <v>123</v>
      </c>
      <c r="B138" s="9" t="s">
        <v>119</v>
      </c>
      <c r="C138" s="8" t="s">
        <v>178</v>
      </c>
      <c r="D138" s="8">
        <v>1500</v>
      </c>
      <c r="E138" s="23"/>
      <c r="F138" s="11"/>
      <c r="G138" s="10">
        <f t="shared" si="11"/>
        <v>0</v>
      </c>
    </row>
    <row r="139" spans="1:7" x14ac:dyDescent="0.25">
      <c r="A139" s="8">
        <v>124</v>
      </c>
      <c r="B139" s="9" t="s">
        <v>122</v>
      </c>
      <c r="C139" s="8" t="s">
        <v>178</v>
      </c>
      <c r="D139" s="8">
        <v>1500</v>
      </c>
      <c r="E139" s="23"/>
      <c r="F139" s="11"/>
      <c r="G139" s="10">
        <f t="shared" si="11"/>
        <v>0</v>
      </c>
    </row>
    <row r="140" spans="1:7" x14ac:dyDescent="0.25">
      <c r="A140" s="8">
        <v>125</v>
      </c>
      <c r="B140" s="9" t="s">
        <v>120</v>
      </c>
      <c r="C140" s="8" t="s">
        <v>178</v>
      </c>
      <c r="D140" s="8">
        <v>1500</v>
      </c>
      <c r="E140" s="23">
        <v>6</v>
      </c>
      <c r="F140" s="11"/>
      <c r="G140" s="10">
        <f t="shared" si="11"/>
        <v>0</v>
      </c>
    </row>
    <row r="141" spans="1:7" x14ac:dyDescent="0.25">
      <c r="A141" s="8">
        <v>126</v>
      </c>
      <c r="B141" s="9" t="s">
        <v>121</v>
      </c>
      <c r="C141" s="8" t="s">
        <v>178</v>
      </c>
      <c r="D141" s="8">
        <v>1000</v>
      </c>
      <c r="E141" s="23">
        <v>6</v>
      </c>
      <c r="F141" s="11"/>
      <c r="G141" s="10">
        <f t="shared" si="11"/>
        <v>0</v>
      </c>
    </row>
    <row r="142" spans="1:7" x14ac:dyDescent="0.25">
      <c r="A142" s="26" t="s">
        <v>158</v>
      </c>
      <c r="B142" s="26"/>
      <c r="C142" s="26"/>
      <c r="D142" s="26"/>
      <c r="E142" s="26"/>
      <c r="F142" s="26"/>
      <c r="G142" s="29"/>
    </row>
    <row r="143" spans="1:7" ht="30" x14ac:dyDescent="0.25">
      <c r="A143" s="8">
        <v>127</v>
      </c>
      <c r="B143" s="9" t="s">
        <v>180</v>
      </c>
      <c r="C143" s="8" t="s">
        <v>134</v>
      </c>
      <c r="D143" s="8">
        <v>300</v>
      </c>
      <c r="E143" s="23"/>
      <c r="F143" s="11"/>
      <c r="G143" s="10">
        <f>F143*D143</f>
        <v>0</v>
      </c>
    </row>
    <row r="144" spans="1:7" x14ac:dyDescent="0.25">
      <c r="A144" s="8">
        <v>128</v>
      </c>
      <c r="B144" s="9" t="s">
        <v>124</v>
      </c>
      <c r="C144" s="8" t="s">
        <v>135</v>
      </c>
      <c r="D144" s="8">
        <v>1300</v>
      </c>
      <c r="E144" s="23"/>
      <c r="F144" s="11"/>
      <c r="G144" s="10">
        <f t="shared" ref="G144:G155" si="12">F144*D144</f>
        <v>0</v>
      </c>
    </row>
    <row r="145" spans="1:7" x14ac:dyDescent="0.25">
      <c r="A145" s="8">
        <v>129</v>
      </c>
      <c r="B145" s="9" t="s">
        <v>159</v>
      </c>
      <c r="C145" s="8" t="s">
        <v>135</v>
      </c>
      <c r="D145" s="8">
        <v>2300</v>
      </c>
      <c r="E145" s="23"/>
      <c r="F145" s="11"/>
      <c r="G145" s="10">
        <f t="shared" si="12"/>
        <v>0</v>
      </c>
    </row>
    <row r="146" spans="1:7" ht="30" x14ac:dyDescent="0.25">
      <c r="A146" s="8">
        <v>130</v>
      </c>
      <c r="B146" s="9" t="s">
        <v>125</v>
      </c>
      <c r="C146" s="8" t="s">
        <v>135</v>
      </c>
      <c r="D146" s="8">
        <v>1300</v>
      </c>
      <c r="E146" s="23"/>
      <c r="F146" s="11"/>
      <c r="G146" s="10">
        <f t="shared" si="12"/>
        <v>0</v>
      </c>
    </row>
    <row r="147" spans="1:7" x14ac:dyDescent="0.25">
      <c r="A147" s="8">
        <v>131</v>
      </c>
      <c r="B147" s="9" t="s">
        <v>126</v>
      </c>
      <c r="C147" s="8" t="s">
        <v>135</v>
      </c>
      <c r="D147" s="8">
        <v>1300</v>
      </c>
      <c r="E147" s="23"/>
      <c r="F147" s="11"/>
      <c r="G147" s="10">
        <f t="shared" si="12"/>
        <v>0</v>
      </c>
    </row>
    <row r="148" spans="1:7" x14ac:dyDescent="0.25">
      <c r="A148" s="8">
        <v>132</v>
      </c>
      <c r="B148" s="9" t="s">
        <v>127</v>
      </c>
      <c r="C148" s="8" t="s">
        <v>135</v>
      </c>
      <c r="D148" s="8">
        <v>1300</v>
      </c>
      <c r="E148" s="23"/>
      <c r="F148" s="11"/>
      <c r="G148" s="10">
        <f t="shared" si="12"/>
        <v>0</v>
      </c>
    </row>
    <row r="149" spans="1:7" x14ac:dyDescent="0.25">
      <c r="A149" s="8">
        <v>133</v>
      </c>
      <c r="B149" s="9" t="s">
        <v>128</v>
      </c>
      <c r="C149" s="8" t="s">
        <v>135</v>
      </c>
      <c r="D149" s="8">
        <v>1300</v>
      </c>
      <c r="E149" s="23"/>
      <c r="F149" s="11"/>
      <c r="G149" s="10">
        <f t="shared" si="12"/>
        <v>0</v>
      </c>
    </row>
    <row r="150" spans="1:7" x14ac:dyDescent="0.25">
      <c r="A150" s="8">
        <v>134</v>
      </c>
      <c r="B150" s="9" t="s">
        <v>129</v>
      </c>
      <c r="C150" s="8" t="s">
        <v>135</v>
      </c>
      <c r="D150" s="8">
        <v>1300</v>
      </c>
      <c r="E150" s="23"/>
      <c r="F150" s="11"/>
      <c r="G150" s="10">
        <f t="shared" si="12"/>
        <v>0</v>
      </c>
    </row>
    <row r="151" spans="1:7" ht="30" x14ac:dyDescent="0.25">
      <c r="A151" s="8">
        <v>135</v>
      </c>
      <c r="B151" s="9" t="s">
        <v>130</v>
      </c>
      <c r="C151" s="8" t="s">
        <v>135</v>
      </c>
      <c r="D151" s="8">
        <v>1200</v>
      </c>
      <c r="E151" s="23"/>
      <c r="F151" s="11"/>
      <c r="G151" s="10">
        <f t="shared" si="12"/>
        <v>0</v>
      </c>
    </row>
    <row r="152" spans="1:7" ht="30" x14ac:dyDescent="0.25">
      <c r="A152" s="8">
        <v>136</v>
      </c>
      <c r="B152" s="9" t="s">
        <v>131</v>
      </c>
      <c r="C152" s="8" t="s">
        <v>135</v>
      </c>
      <c r="D152" s="8">
        <v>1200</v>
      </c>
      <c r="E152" s="23"/>
      <c r="F152" s="11"/>
      <c r="G152" s="10">
        <f t="shared" si="12"/>
        <v>0</v>
      </c>
    </row>
    <row r="153" spans="1:7" x14ac:dyDescent="0.25">
      <c r="A153" s="8">
        <v>137</v>
      </c>
      <c r="B153" s="9" t="s">
        <v>160</v>
      </c>
      <c r="C153" s="8" t="s">
        <v>135</v>
      </c>
      <c r="D153" s="8">
        <v>1400</v>
      </c>
      <c r="E153" s="23"/>
      <c r="F153" s="11"/>
      <c r="G153" s="10">
        <f t="shared" si="12"/>
        <v>0</v>
      </c>
    </row>
    <row r="154" spans="1:7" x14ac:dyDescent="0.25">
      <c r="A154" s="8">
        <v>138</v>
      </c>
      <c r="B154" s="9" t="s">
        <v>132</v>
      </c>
      <c r="C154" s="8" t="s">
        <v>135</v>
      </c>
      <c r="D154" s="8">
        <v>1400</v>
      </c>
      <c r="E154" s="23"/>
      <c r="F154" s="11"/>
      <c r="G154" s="10">
        <f t="shared" si="12"/>
        <v>0</v>
      </c>
    </row>
    <row r="155" spans="1:7" ht="45" x14ac:dyDescent="0.25">
      <c r="A155" s="8">
        <v>139</v>
      </c>
      <c r="B155" s="9" t="s">
        <v>133</v>
      </c>
      <c r="C155" s="8" t="s">
        <v>136</v>
      </c>
      <c r="D155" s="8">
        <v>1400</v>
      </c>
      <c r="E155" s="23"/>
      <c r="F155" s="11"/>
      <c r="G155" s="10">
        <f t="shared" si="12"/>
        <v>0</v>
      </c>
    </row>
    <row r="156" spans="1:7" ht="29.25" customHeight="1" thickBot="1" x14ac:dyDescent="0.3">
      <c r="F156" s="22" t="s">
        <v>179</v>
      </c>
      <c r="G156" s="21">
        <f>SUM(G5:G155)</f>
        <v>0</v>
      </c>
    </row>
    <row r="157" spans="1:7" ht="15.75" thickTop="1" x14ac:dyDescent="0.25"/>
    <row r="158" spans="1:7" ht="15" customHeight="1" x14ac:dyDescent="0.25">
      <c r="A158" s="33" t="s">
        <v>184</v>
      </c>
      <c r="B158" s="33"/>
      <c r="C158" s="33"/>
      <c r="D158" s="33"/>
      <c r="E158" s="33"/>
      <c r="F158" s="33"/>
      <c r="G158" s="33"/>
    </row>
    <row r="159" spans="1:7" x14ac:dyDescent="0.25">
      <c r="A159" s="33"/>
      <c r="B159" s="33"/>
      <c r="C159" s="33"/>
      <c r="D159" s="33"/>
      <c r="E159" s="33"/>
      <c r="F159" s="33"/>
      <c r="G159" s="33"/>
    </row>
    <row r="160" spans="1:7" x14ac:dyDescent="0.25">
      <c r="A160" s="33"/>
      <c r="B160" s="33"/>
      <c r="C160" s="33"/>
      <c r="D160" s="33"/>
      <c r="E160" s="33"/>
      <c r="F160" s="33"/>
      <c r="G160" s="33"/>
    </row>
    <row r="161" spans="1:7" x14ac:dyDescent="0.25">
      <c r="A161" s="33"/>
      <c r="B161" s="33"/>
      <c r="C161" s="33"/>
      <c r="D161" s="33"/>
      <c r="E161" s="33"/>
      <c r="F161" s="33"/>
      <c r="G161" s="33"/>
    </row>
    <row r="162" spans="1:7" x14ac:dyDescent="0.25">
      <c r="A162" s="33"/>
      <c r="B162" s="33"/>
      <c r="C162" s="33"/>
      <c r="D162" s="33"/>
      <c r="E162" s="33"/>
      <c r="F162" s="33"/>
      <c r="G162" s="33"/>
    </row>
    <row r="164" spans="1:7" x14ac:dyDescent="0.25">
      <c r="A164" s="33" t="s">
        <v>181</v>
      </c>
      <c r="B164" s="33"/>
      <c r="C164" s="33"/>
      <c r="D164" s="33"/>
      <c r="E164" s="33"/>
      <c r="F164" s="33"/>
      <c r="G164" s="33"/>
    </row>
    <row r="165" spans="1:7" x14ac:dyDescent="0.25">
      <c r="A165" s="33"/>
      <c r="B165" s="33"/>
      <c r="C165" s="33"/>
      <c r="D165" s="33"/>
      <c r="E165" s="33"/>
      <c r="F165" s="33"/>
      <c r="G165" s="33"/>
    </row>
    <row r="166" spans="1:7" x14ac:dyDescent="0.25">
      <c r="A166" s="33"/>
      <c r="B166" s="33"/>
      <c r="C166" s="33"/>
      <c r="D166" s="33"/>
      <c r="E166" s="33"/>
      <c r="F166" s="33"/>
      <c r="G166" s="33"/>
    </row>
    <row r="167" spans="1:7" x14ac:dyDescent="0.25">
      <c r="A167" s="33"/>
      <c r="B167" s="33"/>
      <c r="C167" s="33"/>
      <c r="D167" s="33"/>
      <c r="E167" s="33"/>
      <c r="F167" s="33"/>
      <c r="G167" s="33"/>
    </row>
    <row r="168" spans="1:7" x14ac:dyDescent="0.25">
      <c r="A168" s="33"/>
      <c r="B168" s="33"/>
      <c r="C168" s="33"/>
      <c r="D168" s="33"/>
      <c r="E168" s="33"/>
      <c r="F168" s="33"/>
      <c r="G168" s="33"/>
    </row>
    <row r="170" spans="1:7" x14ac:dyDescent="0.25">
      <c r="A170" s="35" t="s">
        <v>182</v>
      </c>
      <c r="B170" s="35"/>
      <c r="C170" s="35"/>
      <c r="D170" s="34" t="s">
        <v>183</v>
      </c>
      <c r="E170" s="34"/>
      <c r="F170" s="34"/>
      <c r="G170" s="34"/>
    </row>
    <row r="171" spans="1:7" x14ac:dyDescent="0.25">
      <c r="A171" s="35"/>
      <c r="B171" s="35"/>
      <c r="C171" s="35"/>
      <c r="D171" s="34"/>
      <c r="E171" s="34"/>
      <c r="F171" s="34"/>
      <c r="G171" s="34"/>
    </row>
    <row r="172" spans="1:7" x14ac:dyDescent="0.25">
      <c r="A172" s="35"/>
      <c r="B172" s="35"/>
      <c r="C172" s="35"/>
      <c r="D172" s="34"/>
      <c r="E172" s="34"/>
      <c r="F172" s="34"/>
      <c r="G172" s="34"/>
    </row>
    <row r="173" spans="1:7" x14ac:dyDescent="0.25">
      <c r="A173" s="35"/>
      <c r="B173" s="35"/>
      <c r="C173" s="35"/>
      <c r="D173" s="34"/>
      <c r="E173" s="34"/>
      <c r="F173" s="34"/>
      <c r="G173" s="34"/>
    </row>
    <row r="174" spans="1:7" x14ac:dyDescent="0.25">
      <c r="A174" s="35"/>
      <c r="B174" s="35"/>
      <c r="C174" s="35"/>
      <c r="D174" s="34"/>
      <c r="E174" s="34"/>
      <c r="F174" s="34"/>
      <c r="G174" s="34"/>
    </row>
  </sheetData>
  <mergeCells count="7">
    <mergeCell ref="A1:G1"/>
    <mergeCell ref="A2:G2"/>
    <mergeCell ref="A158:G162"/>
    <mergeCell ref="A164:G168"/>
    <mergeCell ref="D170:G174"/>
    <mergeCell ref="A170:C174"/>
    <mergeCell ref="A31:F31"/>
  </mergeCells>
  <phoneticPr fontId="5" type="noConversion"/>
  <pageMargins left="0.7" right="0.69791666666666663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Raczkiewicz</dc:creator>
  <cp:lastModifiedBy>Agnieszka Raczkiewicz</cp:lastModifiedBy>
  <cp:lastPrinted>2023-02-21T08:04:05Z</cp:lastPrinted>
  <dcterms:created xsi:type="dcterms:W3CDTF">2023-02-08T06:55:36Z</dcterms:created>
  <dcterms:modified xsi:type="dcterms:W3CDTF">2024-01-16T09:35:29Z</dcterms:modified>
</cp:coreProperties>
</file>