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24" activeTab="0"/>
  </bookViews>
  <sheets>
    <sheet name="1 - PRZEDMIAR DZIAŁKOWA" sheetId="1" r:id="rId1"/>
  </sheets>
  <definedNames>
    <definedName name="czarnowidze">#REF!</definedName>
    <definedName name="_xlnm.Print_Area" localSheetId="0">'1 - PRZEDMIAR DZIAŁKOWA'!$A$1:$G$40</definedName>
    <definedName name="_xlnm.Print_Titles" localSheetId="0">'1 - PRZEDMIAR DZIAŁKOWA'!$8:$9</definedName>
  </definedNames>
  <calcPr fullCalcOnLoad="1"/>
</workbook>
</file>

<file path=xl/sharedStrings.xml><?xml version="1.0" encoding="utf-8"?>
<sst xmlns="http://schemas.openxmlformats.org/spreadsheetml/2006/main" count="94" uniqueCount="84">
  <si>
    <t>BUDOWA WEWNĘTRZNEJ DROGI GMINNEJ Z INFRASTRUKTURĄ</t>
  </si>
  <si>
    <t>Poziom cen:</t>
  </si>
  <si>
    <t>Waluta:</t>
  </si>
  <si>
    <t>złoty</t>
  </si>
  <si>
    <t>Identyfikator kosztorysu:</t>
  </si>
  <si>
    <t>PRZEDMIAR ROBÓT</t>
  </si>
  <si>
    <t>Nr</t>
  </si>
  <si>
    <t>KOD Ogólnej Specyfikacji Technicznej</t>
  </si>
  <si>
    <t>Nazwa</t>
  </si>
  <si>
    <t>Jedn. miary</t>
  </si>
  <si>
    <t>Ilość</t>
  </si>
  <si>
    <t>Cena jedn.</t>
  </si>
  <si>
    <t>Wartość</t>
  </si>
  <si>
    <t>-1-</t>
  </si>
  <si>
    <t>-2-</t>
  </si>
  <si>
    <t>-3-</t>
  </si>
  <si>
    <t>-4-</t>
  </si>
  <si>
    <t>-5-</t>
  </si>
  <si>
    <t>-6-</t>
  </si>
  <si>
    <t>-7-</t>
  </si>
  <si>
    <t>D-01.00.00</t>
  </si>
  <si>
    <t>1. ROBOTY PRZYGOTOWAWCZE</t>
  </si>
  <si>
    <t>D-01.01.00</t>
  </si>
  <si>
    <t>1.1. ROBOTY POMIAROWE</t>
  </si>
  <si>
    <t>D-01.01.01</t>
  </si>
  <si>
    <t>Odtworzenie trasy i punktów wysokościowych przy liniowych robotach ziemnych (drogi) w terenie równinnym</t>
  </si>
  <si>
    <t>km</t>
  </si>
  <si>
    <t>Roboty pomiarowe przy powierzchniowych robotach ziemnych (koryta pod nawierzchnie)</t>
  </si>
  <si>
    <t>ha</t>
  </si>
  <si>
    <t>D-01.02.00</t>
  </si>
  <si>
    <t>1.2. ROBOTY W ZAKRESIE USUWANIA GLEBY</t>
  </si>
  <si>
    <t>D-01.02.02</t>
  </si>
  <si>
    <t>Usunięcie w-wy ziemi urodzajnej (humusu) o grubości w-wy do 20 cm - wywiezienie nadmiaru humusu na odkład x 1,5</t>
  </si>
  <si>
    <t>D-02.00.00</t>
  </si>
  <si>
    <t>2. ROBOTY ZIEMNE</t>
  </si>
  <si>
    <t>D-02.03.00</t>
  </si>
  <si>
    <t>2.1. NASYPY</t>
  </si>
  <si>
    <t>D-02.03.01</t>
  </si>
  <si>
    <t>Wykonanie nasypów mechanicznie z gruntu kat. I-II z transportem urobku na nasyp samochodami na odl. 6 km wraz z formowaniem i zagęszczeniem nasypu i zwilżeniem w miarę potrzeby warstw zag. wodą</t>
  </si>
  <si>
    <t>D-04.00.00</t>
  </si>
  <si>
    <t xml:space="preserve">3. PODBUDOWY </t>
  </si>
  <si>
    <t>D-04.01.00</t>
  </si>
  <si>
    <t>3.1. KORYTO WRAZ Z PROFILOWANIEM I ZAGĘSZCZANIEM PODŁOŻA</t>
  </si>
  <si>
    <t>D-04.01.01</t>
  </si>
  <si>
    <t>Koryto wykonywane na całej szer. jezdni mechanicznie w gruncie kat. II-IV, głębokość koryta 36 cm</t>
  </si>
  <si>
    <t>D-04.01.02</t>
  </si>
  <si>
    <t>Profilowanie i zagęszczenie podłoża pod w-twy konstrukcyjne nawierzchni wykonane mechanicznie w gruncie kat. II-IV</t>
  </si>
  <si>
    <t>D-04.04.02</t>
  </si>
  <si>
    <t>3.2. PODBUDOWA Z KRUSZYW STABILIZOWANYCH MECHANICZNIE</t>
  </si>
  <si>
    <t>Wykonanie podbudowy z kruszywa łamanego - tłucznia kamiennego, warstwa dolna grubość warstwy po zagęszczeniu 15 cm</t>
  </si>
  <si>
    <t>D-04.05.00</t>
  </si>
  <si>
    <t>3.3. PODBUDOWA Z KRUSZYW ULEPSZONYCH</t>
  </si>
  <si>
    <t>D-04.05.01</t>
  </si>
  <si>
    <t>Wykonanie podbudowy z gruntu stabilizowanego cementem, gruntocement przygotowywany w betoniarce w miejscu wbudowania o wytrzymałości  Rm=2,5MPa, pielęgnacja podbudowy przez posypanie piaskiem i polewanie wodą, grubość warstwy po zagęszczeniu 10cm</t>
  </si>
  <si>
    <t>D-05.00.00</t>
  </si>
  <si>
    <t>4. NAWIERZCHNIE</t>
  </si>
  <si>
    <t>D-05.03.00</t>
  </si>
  <si>
    <t>4.1. NAWIERZCHNIE ULEPSZONE</t>
  </si>
  <si>
    <t>D-05.03.23</t>
  </si>
  <si>
    <t xml:space="preserve">Wykonanie nawierzchni z kostki brukowej betonowej szarej grub. 8cm na podsypce cementowo-piaskowej, spoiny wypełnione piaskiem </t>
  </si>
  <si>
    <t>D-08.00.00</t>
  </si>
  <si>
    <t>5. ELEMENTY DRÓG I ULIC</t>
  </si>
  <si>
    <t>D-08.01.00</t>
  </si>
  <si>
    <t>5.1. KRAWĘŻNIKI</t>
  </si>
  <si>
    <t>D-08.01.01</t>
  </si>
  <si>
    <t>m</t>
  </si>
  <si>
    <t>Ustawienie krawężników betonowych o wymiarach 15x21cm wraz z wykonaniem ławy betonowej z oporem z betonu C12/15 (B-15)</t>
  </si>
  <si>
    <t>D-09.00.00</t>
  </si>
  <si>
    <t>6. ZIELEŃ DROGOWA</t>
  </si>
  <si>
    <t>D-09.01.00</t>
  </si>
  <si>
    <t>6.1. TRAWNIKI</t>
  </si>
  <si>
    <t>D-09.01.01</t>
  </si>
  <si>
    <t>Wykonanie trawników siewem przy grubości warstwy ziemi urodzajnej (humusu) 30 cm z wykorzystaniem ziemi z odkładu</t>
  </si>
  <si>
    <t>Geodezyjny pomiar powykonawczy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</si>
  <si>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</si>
  <si>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</si>
  <si>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II kwartał 2021 r. - ceny średnie netto</t>
  </si>
  <si>
    <t>8. POMIARY POWYKONAWCZE</t>
  </si>
  <si>
    <t>WEWNĘTRZNA DROGA GMINNA - UL. DZIAŁKOWA  - koszty niekwalifikowane</t>
  </si>
  <si>
    <t>ANALIZA WŁASNA</t>
  </si>
  <si>
    <t>7. OŚWIETLENIE DROGOWE</t>
  </si>
  <si>
    <t>WG PROJ. BRANŻY ELEKTRYCZNEJ</t>
  </si>
  <si>
    <t>kpl.</t>
  </si>
  <si>
    <t>Wykonanie oświetlenia drogowego - ustawienie i montaż lampy wraz z wykonaniem podłączenia, ułożeniem kabla, rur osłonowych oraz wykonaniem robót ziemnych -  1lampa wraz z kablem 20,56mb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</si>
</sst>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;[Red]0.000"/>
    <numFmt numFmtId="165" formatCode="_-* #,##0.00&quot; zł&quot;_-;\-* #,##0.00&quot; zł&quot;_-;_-* \-??&quot; zł&quot;_-;_-@_-"/>
    <numFmt numFmtId="166" formatCode="0.00;[Red]0.00"/>
    <numFmt numFmtId="167" formatCode="_-* #,##0.000\ _z_ł_-;\-* #,##0.000\ _z_ł_-;_-* &quot;-&quot;???\ _z_ł_-;_-@_-"/>
    <numFmt numFmtId="168" formatCode="_-* #,##0.00\ _z_ł_-;\-* #,##0.00\ _z_ł_-;_-* &quot;-&quot;??\ _z_ł_-;_-@_-"/>
    <numFmt numFmtId="169" formatCode="0.0000"/>
    <numFmt numFmtId="170" formatCode="0.000"/>
  </numFmts>
  <fonts count="45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u val="single"/>
      <sz val="12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5" fontId="6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4" fillId="0" borderId="14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6" fillId="33" borderId="15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1" fontId="6" fillId="33" borderId="21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28">
      <selection activeCell="E38" sqref="E3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30.7109375" style="1" customWidth="1"/>
    <col min="4" max="4" width="6.140625" style="1" customWidth="1"/>
    <col min="5" max="5" width="8.57421875" style="1" customWidth="1"/>
    <col min="6" max="6" width="11.28125" style="1" customWidth="1"/>
    <col min="7" max="7" width="15.14062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spans="1:7" ht="12.75" customHeight="1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/>
      <c r="B2" s="67"/>
      <c r="C2" s="67"/>
      <c r="D2" s="67"/>
      <c r="E2" s="67"/>
      <c r="F2" s="67"/>
      <c r="G2" s="67"/>
    </row>
    <row r="3" spans="1:19" ht="18" customHeight="1">
      <c r="A3" s="68" t="s">
        <v>1</v>
      </c>
      <c r="B3" s="68"/>
      <c r="C3" s="63" t="s">
        <v>76</v>
      </c>
      <c r="D3" s="63"/>
      <c r="E3" s="63"/>
      <c r="F3" s="63"/>
      <c r="G3" s="63"/>
      <c r="Q3" s="2"/>
      <c r="R3" s="2"/>
      <c r="S3" s="2"/>
    </row>
    <row r="4" spans="1:19" ht="15" customHeight="1">
      <c r="A4" s="68" t="s">
        <v>2</v>
      </c>
      <c r="B4" s="68"/>
      <c r="C4" s="63" t="s">
        <v>3</v>
      </c>
      <c r="D4" s="63"/>
      <c r="E4" s="63"/>
      <c r="F4" s="63"/>
      <c r="G4" s="63"/>
      <c r="Q4" s="2"/>
      <c r="R4" s="61"/>
      <c r="S4" s="61"/>
    </row>
    <row r="5" spans="1:19" ht="31.5" customHeight="1">
      <c r="A5" s="62" t="s">
        <v>4</v>
      </c>
      <c r="B5" s="62"/>
      <c r="C5" s="63" t="s">
        <v>78</v>
      </c>
      <c r="D5" s="63"/>
      <c r="E5" s="63"/>
      <c r="F5" s="63"/>
      <c r="G5" s="63"/>
      <c r="Q5" s="2"/>
      <c r="R5" s="61"/>
      <c r="S5" s="61"/>
    </row>
    <row r="6" spans="1:19" ht="12.75">
      <c r="A6" s="64" t="s">
        <v>5</v>
      </c>
      <c r="B6" s="64"/>
      <c r="C6" s="64"/>
      <c r="D6" s="64"/>
      <c r="E6" s="64"/>
      <c r="F6" s="64"/>
      <c r="G6" s="64"/>
      <c r="Q6" s="2"/>
      <c r="R6" s="2"/>
      <c r="S6" s="2"/>
    </row>
    <row r="7" spans="1:19" ht="12.75">
      <c r="A7" s="64"/>
      <c r="B7" s="64"/>
      <c r="C7" s="64"/>
      <c r="D7" s="64"/>
      <c r="E7" s="64"/>
      <c r="F7" s="64"/>
      <c r="G7" s="64"/>
      <c r="Q7" s="2"/>
      <c r="R7" s="2"/>
      <c r="S7" s="2"/>
    </row>
    <row r="8" spans="1:7" ht="12.75" customHeight="1">
      <c r="A8" s="65" t="s">
        <v>6</v>
      </c>
      <c r="B8" s="65" t="s">
        <v>7</v>
      </c>
      <c r="C8" s="66" t="s">
        <v>8</v>
      </c>
      <c r="D8" s="66" t="s">
        <v>9</v>
      </c>
      <c r="E8" s="66" t="s">
        <v>10</v>
      </c>
      <c r="F8" s="66" t="s">
        <v>11</v>
      </c>
      <c r="G8" s="66" t="s">
        <v>12</v>
      </c>
    </row>
    <row r="9" spans="1:7" ht="40.5" customHeight="1">
      <c r="A9" s="65"/>
      <c r="B9" s="65"/>
      <c r="C9" s="66"/>
      <c r="D9" s="66"/>
      <c r="E9" s="66"/>
      <c r="F9" s="66"/>
      <c r="G9" s="66"/>
    </row>
    <row r="10" spans="1:7" s="3" customFormat="1" ht="12.75">
      <c r="A10" s="8" t="s">
        <v>13</v>
      </c>
      <c r="B10" s="9" t="s">
        <v>14</v>
      </c>
      <c r="C10" s="9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ht="18.75" customHeight="1">
      <c r="A11" s="57" t="s">
        <v>20</v>
      </c>
      <c r="B11" s="57"/>
      <c r="C11" s="58" t="s">
        <v>21</v>
      </c>
      <c r="D11" s="58"/>
      <c r="E11" s="58"/>
      <c r="F11" s="58"/>
      <c r="G11" s="58"/>
    </row>
    <row r="12" spans="1:7" ht="16.5" customHeight="1">
      <c r="A12" s="59" t="s">
        <v>22</v>
      </c>
      <c r="B12" s="59"/>
      <c r="C12" s="60" t="s">
        <v>23</v>
      </c>
      <c r="D12" s="60"/>
      <c r="E12" s="60"/>
      <c r="F12" s="60"/>
      <c r="G12" s="60"/>
    </row>
    <row r="13" spans="1:9" ht="38.25">
      <c r="A13" s="10">
        <v>1</v>
      </c>
      <c r="B13" s="10" t="s">
        <v>24</v>
      </c>
      <c r="C13" s="11" t="s">
        <v>25</v>
      </c>
      <c r="D13" s="12" t="s">
        <v>26</v>
      </c>
      <c r="E13" s="13">
        <v>0.04</v>
      </c>
      <c r="F13" s="14"/>
      <c r="G13" s="14">
        <f>E13*F13</f>
        <v>0</v>
      </c>
      <c r="I13" s="7"/>
    </row>
    <row r="14" spans="1:7" ht="44.25" customHeight="1">
      <c r="A14" s="10">
        <v>2</v>
      </c>
      <c r="B14" s="10" t="s">
        <v>24</v>
      </c>
      <c r="C14" s="11" t="s">
        <v>27</v>
      </c>
      <c r="D14" s="12" t="s">
        <v>28</v>
      </c>
      <c r="E14" s="13">
        <v>0.017</v>
      </c>
      <c r="F14" s="14"/>
      <c r="G14" s="14">
        <f>E14*F14</f>
        <v>0</v>
      </c>
    </row>
    <row r="15" spans="1:7" s="4" customFormat="1" ht="16.5" customHeight="1">
      <c r="A15" s="59" t="s">
        <v>29</v>
      </c>
      <c r="B15" s="59"/>
      <c r="C15" s="60" t="s">
        <v>30</v>
      </c>
      <c r="D15" s="60"/>
      <c r="E15" s="60"/>
      <c r="F15" s="60"/>
      <c r="G15" s="60"/>
    </row>
    <row r="16" spans="1:7" ht="51" customHeight="1">
      <c r="A16" s="10">
        <v>3</v>
      </c>
      <c r="B16" s="10" t="s">
        <v>31</v>
      </c>
      <c r="C16" s="11" t="s">
        <v>32</v>
      </c>
      <c r="D16" s="12" t="s">
        <v>74</v>
      </c>
      <c r="E16" s="15">
        <v>21.1</v>
      </c>
      <c r="F16" s="14"/>
      <c r="G16" s="14">
        <f>E16*F16</f>
        <v>0</v>
      </c>
    </row>
    <row r="17" spans="1:7" s="4" customFormat="1" ht="18.75" customHeight="1">
      <c r="A17" s="57" t="s">
        <v>33</v>
      </c>
      <c r="B17" s="57"/>
      <c r="C17" s="69" t="s">
        <v>34</v>
      </c>
      <c r="D17" s="69"/>
      <c r="E17" s="69"/>
      <c r="F17" s="69"/>
      <c r="G17" s="69"/>
    </row>
    <row r="18" spans="1:7" s="4" customFormat="1" ht="16.5" customHeight="1">
      <c r="A18" s="70" t="s">
        <v>35</v>
      </c>
      <c r="B18" s="70"/>
      <c r="C18" s="71" t="s">
        <v>36</v>
      </c>
      <c r="D18" s="71"/>
      <c r="E18" s="71"/>
      <c r="F18" s="71"/>
      <c r="G18" s="71"/>
    </row>
    <row r="19" spans="1:7" s="4" customFormat="1" ht="76.5">
      <c r="A19" s="10">
        <v>4</v>
      </c>
      <c r="B19" s="10" t="s">
        <v>37</v>
      </c>
      <c r="C19" s="16" t="s">
        <v>38</v>
      </c>
      <c r="D19" s="12" t="s">
        <v>74</v>
      </c>
      <c r="E19" s="12">
        <v>10.2</v>
      </c>
      <c r="F19" s="17"/>
      <c r="G19" s="17">
        <f>E19*F19</f>
        <v>0</v>
      </c>
    </row>
    <row r="20" spans="1:7" s="4" customFormat="1" ht="18.75" customHeight="1">
      <c r="A20" s="57" t="s">
        <v>39</v>
      </c>
      <c r="B20" s="57"/>
      <c r="C20" s="69" t="s">
        <v>40</v>
      </c>
      <c r="D20" s="69"/>
      <c r="E20" s="69"/>
      <c r="F20" s="69"/>
      <c r="G20" s="69"/>
    </row>
    <row r="21" spans="1:7" s="4" customFormat="1" ht="16.5" customHeight="1">
      <c r="A21" s="70" t="s">
        <v>41</v>
      </c>
      <c r="B21" s="70"/>
      <c r="C21" s="71" t="s">
        <v>42</v>
      </c>
      <c r="D21" s="71"/>
      <c r="E21" s="71"/>
      <c r="F21" s="71"/>
      <c r="G21" s="71"/>
    </row>
    <row r="22" spans="1:7" s="4" customFormat="1" ht="38.25">
      <c r="A22" s="18">
        <v>5</v>
      </c>
      <c r="B22" s="18" t="s">
        <v>43</v>
      </c>
      <c r="C22" s="19" t="s">
        <v>44</v>
      </c>
      <c r="D22" s="20" t="s">
        <v>75</v>
      </c>
      <c r="E22" s="20">
        <v>172</v>
      </c>
      <c r="F22" s="21"/>
      <c r="G22" s="21">
        <f>E22*F22</f>
        <v>0</v>
      </c>
    </row>
    <row r="23" spans="1:7" s="4" customFormat="1" ht="46.5" customHeight="1">
      <c r="A23" s="18">
        <v>6</v>
      </c>
      <c r="B23" s="22" t="s">
        <v>45</v>
      </c>
      <c r="C23" s="23" t="s">
        <v>46</v>
      </c>
      <c r="D23" s="24" t="s">
        <v>75</v>
      </c>
      <c r="E23" s="25">
        <f>E22</f>
        <v>172</v>
      </c>
      <c r="F23" s="26"/>
      <c r="G23" s="26">
        <f>E23*F23</f>
        <v>0</v>
      </c>
    </row>
    <row r="24" spans="1:7" s="4" customFormat="1" ht="12.75">
      <c r="A24" s="51" t="s">
        <v>47</v>
      </c>
      <c r="B24" s="51"/>
      <c r="C24" s="52" t="s">
        <v>48</v>
      </c>
      <c r="D24" s="52"/>
      <c r="E24" s="52"/>
      <c r="F24" s="52"/>
      <c r="G24" s="52"/>
    </row>
    <row r="25" spans="1:7" s="4" customFormat="1" ht="54" customHeight="1">
      <c r="A25" s="27">
        <v>7</v>
      </c>
      <c r="B25" s="27" t="s">
        <v>47</v>
      </c>
      <c r="C25" s="28" t="s">
        <v>49</v>
      </c>
      <c r="D25" s="29" t="s">
        <v>75</v>
      </c>
      <c r="E25" s="29">
        <f>E23</f>
        <v>172</v>
      </c>
      <c r="F25" s="30"/>
      <c r="G25" s="30">
        <f>E25*F25</f>
        <v>0</v>
      </c>
    </row>
    <row r="26" spans="1:16" s="4" customFormat="1" ht="16.5" customHeight="1">
      <c r="A26" s="51" t="s">
        <v>50</v>
      </c>
      <c r="B26" s="51"/>
      <c r="C26" s="52" t="s">
        <v>51</v>
      </c>
      <c r="D26" s="52"/>
      <c r="E26" s="52"/>
      <c r="F26" s="52"/>
      <c r="G26" s="52"/>
      <c r="K26" s="5"/>
      <c r="L26" s="5"/>
      <c r="M26" s="5"/>
      <c r="N26" s="5"/>
      <c r="O26" s="5"/>
      <c r="P26" s="5"/>
    </row>
    <row r="27" spans="1:7" s="4" customFormat="1" ht="91.5" customHeight="1">
      <c r="A27" s="10">
        <v>8</v>
      </c>
      <c r="B27" s="10" t="s">
        <v>52</v>
      </c>
      <c r="C27" s="11" t="s">
        <v>53</v>
      </c>
      <c r="D27" s="12" t="s">
        <v>75</v>
      </c>
      <c r="E27" s="12">
        <f>E22</f>
        <v>172</v>
      </c>
      <c r="F27" s="14"/>
      <c r="G27" s="14">
        <f>E27*F27</f>
        <v>0</v>
      </c>
    </row>
    <row r="28" spans="1:7" s="4" customFormat="1" ht="18.75" customHeight="1">
      <c r="A28" s="53" t="s">
        <v>54</v>
      </c>
      <c r="B28" s="53"/>
      <c r="C28" s="54" t="s">
        <v>55</v>
      </c>
      <c r="D28" s="54"/>
      <c r="E28" s="54"/>
      <c r="F28" s="54"/>
      <c r="G28" s="54"/>
    </row>
    <row r="29" spans="1:16" s="4" customFormat="1" ht="16.5" customHeight="1">
      <c r="A29" s="51" t="s">
        <v>56</v>
      </c>
      <c r="B29" s="51"/>
      <c r="C29" s="52" t="s">
        <v>57</v>
      </c>
      <c r="D29" s="52"/>
      <c r="E29" s="52"/>
      <c r="F29" s="52"/>
      <c r="G29" s="52"/>
      <c r="K29" s="5"/>
      <c r="L29" s="5"/>
      <c r="M29" s="5"/>
      <c r="N29" s="5"/>
      <c r="O29" s="5"/>
      <c r="P29" s="5"/>
    </row>
    <row r="30" spans="1:7" s="4" customFormat="1" ht="51">
      <c r="A30" s="10">
        <v>9</v>
      </c>
      <c r="B30" s="10" t="s">
        <v>58</v>
      </c>
      <c r="C30" s="11" t="s">
        <v>59</v>
      </c>
      <c r="D30" s="12" t="s">
        <v>75</v>
      </c>
      <c r="E30" s="12">
        <v>172</v>
      </c>
      <c r="F30" s="14"/>
      <c r="G30" s="14">
        <f>E30*F30</f>
        <v>0</v>
      </c>
    </row>
    <row r="31" spans="1:7" s="4" customFormat="1" ht="18.75" customHeight="1">
      <c r="A31" s="55" t="s">
        <v>60</v>
      </c>
      <c r="B31" s="55"/>
      <c r="C31" s="56" t="s">
        <v>61</v>
      </c>
      <c r="D31" s="56"/>
      <c r="E31" s="56"/>
      <c r="F31" s="56"/>
      <c r="G31" s="56"/>
    </row>
    <row r="32" spans="1:7" s="4" customFormat="1" ht="16.5" customHeight="1">
      <c r="A32" s="51" t="s">
        <v>62</v>
      </c>
      <c r="B32" s="51"/>
      <c r="C32" s="72" t="s">
        <v>63</v>
      </c>
      <c r="D32" s="72"/>
      <c r="E32" s="72"/>
      <c r="F32" s="72"/>
      <c r="G32" s="72"/>
    </row>
    <row r="33" spans="1:7" s="4" customFormat="1" ht="57" customHeight="1">
      <c r="A33" s="18">
        <v>10</v>
      </c>
      <c r="B33" s="18" t="s">
        <v>64</v>
      </c>
      <c r="C33" s="19" t="s">
        <v>66</v>
      </c>
      <c r="D33" s="20" t="s">
        <v>65</v>
      </c>
      <c r="E33" s="20">
        <v>98.5</v>
      </c>
      <c r="F33" s="21"/>
      <c r="G33" s="21">
        <f>E33*F33</f>
        <v>0</v>
      </c>
    </row>
    <row r="34" spans="1:7" s="4" customFormat="1" ht="18.75" customHeight="1">
      <c r="A34" s="55" t="s">
        <v>67</v>
      </c>
      <c r="B34" s="55"/>
      <c r="C34" s="49" t="s">
        <v>68</v>
      </c>
      <c r="D34" s="49"/>
      <c r="E34" s="49"/>
      <c r="F34" s="49"/>
      <c r="G34" s="49"/>
    </row>
    <row r="35" spans="1:7" s="4" customFormat="1" ht="16.5" customHeight="1">
      <c r="A35" s="45" t="s">
        <v>69</v>
      </c>
      <c r="B35" s="45"/>
      <c r="C35" s="46" t="s">
        <v>70</v>
      </c>
      <c r="D35" s="46"/>
      <c r="E35" s="46"/>
      <c r="F35" s="46"/>
      <c r="G35" s="46"/>
    </row>
    <row r="36" spans="1:7" s="4" customFormat="1" ht="52.5" customHeight="1">
      <c r="A36" s="18">
        <v>11</v>
      </c>
      <c r="B36" s="18" t="s">
        <v>71</v>
      </c>
      <c r="C36" s="19" t="s">
        <v>72</v>
      </c>
      <c r="D36" s="20" t="s">
        <v>75</v>
      </c>
      <c r="E36" s="20">
        <v>45.5</v>
      </c>
      <c r="F36" s="21"/>
      <c r="G36" s="21">
        <f>E36*F36</f>
        <v>0</v>
      </c>
    </row>
    <row r="37" spans="1:7" s="4" customFormat="1" ht="15.75">
      <c r="A37" s="47" t="s">
        <v>79</v>
      </c>
      <c r="B37" s="47"/>
      <c r="C37" s="48" t="s">
        <v>80</v>
      </c>
      <c r="D37" s="49"/>
      <c r="E37" s="49"/>
      <c r="F37" s="49"/>
      <c r="G37" s="49"/>
    </row>
    <row r="38" spans="1:7" s="4" customFormat="1" ht="73.5" customHeight="1">
      <c r="A38" s="39">
        <v>12</v>
      </c>
      <c r="B38" s="40" t="s">
        <v>81</v>
      </c>
      <c r="C38" s="41" t="s">
        <v>83</v>
      </c>
      <c r="D38" s="35" t="s">
        <v>82</v>
      </c>
      <c r="E38" s="35">
        <v>1</v>
      </c>
      <c r="F38" s="36"/>
      <c r="G38" s="36">
        <f>E38*F38</f>
        <v>0</v>
      </c>
    </row>
    <row r="39" spans="1:7" s="4" customFormat="1" ht="18.75" customHeight="1">
      <c r="A39" s="37"/>
      <c r="B39" s="38"/>
      <c r="C39" s="43" t="s">
        <v>77</v>
      </c>
      <c r="D39" s="44"/>
      <c r="E39" s="44"/>
      <c r="F39" s="44"/>
      <c r="G39" s="44"/>
    </row>
    <row r="40" spans="1:8" s="4" customFormat="1" ht="12.75">
      <c r="A40" s="10">
        <v>13</v>
      </c>
      <c r="B40" s="10" t="s">
        <v>24</v>
      </c>
      <c r="C40" s="11" t="s">
        <v>73</v>
      </c>
      <c r="D40" s="12" t="s">
        <v>28</v>
      </c>
      <c r="E40" s="12">
        <f>E14</f>
        <v>0.017</v>
      </c>
      <c r="F40" s="14">
        <f>F14</f>
        <v>0</v>
      </c>
      <c r="G40" s="14">
        <f>E40*F40</f>
        <v>0</v>
      </c>
      <c r="H40" s="6"/>
    </row>
    <row r="41" spans="1:7" ht="12.75">
      <c r="A41" s="31"/>
      <c r="B41" s="31"/>
      <c r="C41" s="31"/>
      <c r="D41" s="31"/>
      <c r="E41" s="50"/>
      <c r="F41" s="50"/>
      <c r="G41" s="32"/>
    </row>
    <row r="42" spans="1:7" ht="12.75">
      <c r="A42" s="31"/>
      <c r="B42" s="31"/>
      <c r="C42" s="31"/>
      <c r="D42" s="31"/>
      <c r="E42" s="42"/>
      <c r="F42" s="42"/>
      <c r="G42" s="33"/>
    </row>
    <row r="43" spans="1:7" ht="12.75">
      <c r="A43" s="31"/>
      <c r="B43" s="31"/>
      <c r="C43" s="31"/>
      <c r="D43" s="31"/>
      <c r="E43" s="42"/>
      <c r="F43" s="42"/>
      <c r="G43" s="34"/>
    </row>
  </sheetData>
  <sheetProtection selectLockedCells="1" selectUnlockedCells="1"/>
  <mergeCells count="53">
    <mergeCell ref="A32:B32"/>
    <mergeCell ref="C32:G32"/>
    <mergeCell ref="A34:B34"/>
    <mergeCell ref="C34:G34"/>
    <mergeCell ref="A17:B17"/>
    <mergeCell ref="C17:G17"/>
    <mergeCell ref="A20:B20"/>
    <mergeCell ref="C20:G20"/>
    <mergeCell ref="A24:B24"/>
    <mergeCell ref="C24:G24"/>
    <mergeCell ref="A18:B18"/>
    <mergeCell ref="C18:G18"/>
    <mergeCell ref="A21:B21"/>
    <mergeCell ref="C21:G21"/>
    <mergeCell ref="A1:G2"/>
    <mergeCell ref="A3:B3"/>
    <mergeCell ref="C3:G3"/>
    <mergeCell ref="A4:B4"/>
    <mergeCell ref="C4:G4"/>
    <mergeCell ref="F8:F9"/>
    <mergeCell ref="G8:G9"/>
    <mergeCell ref="R4:S4"/>
    <mergeCell ref="A5:B5"/>
    <mergeCell ref="C5:G5"/>
    <mergeCell ref="R5:S5"/>
    <mergeCell ref="A6:G7"/>
    <mergeCell ref="A8:A9"/>
    <mergeCell ref="B8:B9"/>
    <mergeCell ref="C8:C9"/>
    <mergeCell ref="D8:D9"/>
    <mergeCell ref="E8:E9"/>
    <mergeCell ref="A11:B11"/>
    <mergeCell ref="C11:G11"/>
    <mergeCell ref="A12:B12"/>
    <mergeCell ref="C12:G12"/>
    <mergeCell ref="A15:B15"/>
    <mergeCell ref="C15:G15"/>
    <mergeCell ref="A26:B26"/>
    <mergeCell ref="C26:G26"/>
    <mergeCell ref="A28:B28"/>
    <mergeCell ref="C28:G28"/>
    <mergeCell ref="A31:B31"/>
    <mergeCell ref="C31:G31"/>
    <mergeCell ref="A29:B29"/>
    <mergeCell ref="C29:G29"/>
    <mergeCell ref="E42:F42"/>
    <mergeCell ref="E43:F43"/>
    <mergeCell ref="C39:G39"/>
    <mergeCell ref="A35:B35"/>
    <mergeCell ref="C35:G35"/>
    <mergeCell ref="A37:B37"/>
    <mergeCell ref="C37:G37"/>
    <mergeCell ref="E41:F4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Borowiak</dc:creator>
  <cp:keywords/>
  <dc:description/>
  <cp:lastModifiedBy>Marlena Cwojdzińska</cp:lastModifiedBy>
  <cp:lastPrinted>2022-11-10T08:27:23Z</cp:lastPrinted>
  <dcterms:created xsi:type="dcterms:W3CDTF">2021-06-29T07:45:42Z</dcterms:created>
  <dcterms:modified xsi:type="dcterms:W3CDTF">2023-07-06T11:13:32Z</dcterms:modified>
  <cp:category/>
  <cp:version/>
  <cp:contentType/>
  <cp:contentStatus/>
</cp:coreProperties>
</file>