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32760" windowHeight="20835" activeTab="0"/>
  </bookViews>
  <sheets>
    <sheet name="specyfikacja techn" sheetId="1" r:id="rId1"/>
  </sheets>
  <definedNames>
    <definedName name="_Hlk117010745" localSheetId="0">'specyfikacja techn'!$C$35</definedName>
    <definedName name="_Hlk117010792" localSheetId="0">'specyfikacja techn'!$C$36</definedName>
    <definedName name="_Hlk117010804" localSheetId="0">'specyfikacja techn'!#REF!</definedName>
  </definedNames>
  <calcPr fullCalcOnLoad="1"/>
</workbook>
</file>

<file path=xl/sharedStrings.xml><?xml version="1.0" encoding="utf-8"?>
<sst xmlns="http://schemas.openxmlformats.org/spreadsheetml/2006/main" count="256" uniqueCount="148">
  <si>
    <t>OPIS  WYMAGANYCH PARAMETRÓW TECHNICZNYCH</t>
  </si>
  <si>
    <t>Oferowany model/typ: ……………………………………………………………………………</t>
  </si>
  <si>
    <t>Producent: ……………………………………..………………………….............................</t>
  </si>
  <si>
    <t>Kraj pochodzenia: ……………………………………..………………………….............................</t>
  </si>
  <si>
    <t>Lp.</t>
  </si>
  <si>
    <t>Opis parametru</t>
  </si>
  <si>
    <t>Wartość wymagana</t>
  </si>
  <si>
    <t>Wartość oferowana</t>
  </si>
  <si>
    <t>Rok produkcji zgodny z rokiem dostawy</t>
  </si>
  <si>
    <t>Tak, podać</t>
  </si>
  <si>
    <t>Poz. nr</t>
  </si>
  <si>
    <t>Nazwa</t>
  </si>
  <si>
    <t>Ilość</t>
  </si>
  <si>
    <t xml:space="preserve">Oświadczam, że zaoferowany przedmiot zamówienia jest zgodny z  powyższymi warunkami </t>
  </si>
  <si>
    <t>.............................................</t>
  </si>
  <si>
    <t xml:space="preserve">     ......................................................</t>
  </si>
  <si>
    <t xml:space="preserve">     (miejscowość, data) </t>
  </si>
  <si>
    <t xml:space="preserve">        (podpis i pieczęć osób wskazanych </t>
  </si>
  <si>
    <t xml:space="preserve">           w dokumencie uprawniającym </t>
  </si>
  <si>
    <t xml:space="preserve">        do występowania w obrocie prawnym  </t>
  </si>
  <si>
    <t>lub posiadających pełnomocnictwo )</t>
  </si>
  <si>
    <t>Maksymalna możliwa do uzyskania ilość punktów :</t>
  </si>
  <si>
    <t>Wszystkie parametry i wartości podane w zestawieniu muszą dotyczyć oferowanej konfiguracji.</t>
  </si>
  <si>
    <t>Parametry, których wartość liczbowa określona jest w rubryce „parametr wymagany” lub których spełnienie jest konieczne (zaznaczone Tak) stanowią wymagania, których niespełnienie spowoduje odrzucenie oferty. Zmiana treści lub jej brak a także zmiana kolejności wierszy lub kolumn oraz ich brak spowoduje również odrzucenie oferty.</t>
  </si>
  <si>
    <t>Wszystkie oferowane paramenty winny być potwierdzone w materiałach informacyjnych producenta (foldery, prospekty, dane techniczne lub instrukcje oferowanego sprzętu).</t>
  </si>
  <si>
    <t>W celu weryfikacji wiarygodności parametrów wpisanych w tabeli, Zamawiający zastrzega sobie prawo do weryfikacji danych technicznych u producenta.</t>
  </si>
  <si>
    <t>Wypełniając powyższe tabele można je przepisać na komputerze i odpowiednio dostosować wielkość wierszy i kolumn do potrzeb Wykonawcy, zachowując treść poszczególnych wierszy i ich kolejność zapisaną przez Zamawiającego.</t>
  </si>
  <si>
    <t>Przedmiot zamówienia obejmuje również przeszkolenie personelu Zamawiajacego w zakresie bieżącej obsługi ,bhp, konserwacji i eksploatacji zaoferowanego sprzętu.</t>
  </si>
  <si>
    <t>Punkty</t>
  </si>
  <si>
    <t>Wartość oceniana</t>
  </si>
  <si>
    <t>Przedmiotem zamówienia jest zakup, montaż i uruchomienie sprzętu i urzadzeń.</t>
  </si>
  <si>
    <t>Urządzenie fabrycznie nowe – nie powystawowe</t>
  </si>
  <si>
    <t>Paranetry</t>
  </si>
  <si>
    <t xml:space="preserve">Sterownik </t>
  </si>
  <si>
    <t>Wymiary (mm): 90 x 70 x 70 +/- 10%</t>
  </si>
  <si>
    <t>Kurant elektroniczny</t>
  </si>
  <si>
    <t>Tuba głośnikowa</t>
  </si>
  <si>
    <t>Mechaniczny gong dzwonowy dwutonowy (A,B) spiżowy</t>
  </si>
  <si>
    <t>Konserwacja i przeglądy techniczne:</t>
  </si>
  <si>
    <t>Mechaniczne rozwiązania bezobsługowe (odporne na warunki zewnętrzne) i nie wymagające okresowych konserwacji.</t>
  </si>
  <si>
    <t>Podświetlenie modułami LED o klasie szczelności IP67;</t>
  </si>
  <si>
    <t>Tarcza zegara.</t>
  </si>
  <si>
    <t>Wykonanie ze szkła akrylowego.</t>
  </si>
  <si>
    <t>Zamawiający wymaga aby zaoferowane urządzenia elektryczne posiadały stosowne certyfikaty gwarantujące bezpieczną i niezawodną pracę w warunkach domowych (klasa B) oraz przemysłowych (klasa A).</t>
  </si>
  <si>
    <t>Gongi</t>
  </si>
  <si>
    <t>Mechanizm zegarowy</t>
  </si>
  <si>
    <t xml:space="preserve">Urządzenie wiernie odtwarza nagrane na nośniku melodie i stanowi uzupełnienie zegara, symuluje bicie godzin i kwadransów. </t>
  </si>
  <si>
    <t>Dowolny sposób konfigurowania do cyklicznego odtwarzania melodii lub bicia zegara (godzin i kwadransów).</t>
  </si>
  <si>
    <t>Przystosowanie do programowalnego odtwarzania: hejnału, jako symulator dzwonów kościelnych, jako generator dźwięków alarmowych dla obrony cywilnej.</t>
  </si>
  <si>
    <t xml:space="preserve">Obsługa kart SD, USB (pendrive) i plików mp3, </t>
  </si>
  <si>
    <t>Programowany wybór 199 utworów, w tym dwa indywidualne utwory wskazane przez Zamawiającego zapisane w formie nut Dwa indywidualne utwory zapisane w formir nut Wykonawca przetworzy i dostarczy w odpowiednim pliku w terminie 30 dni od daty podpisania umowy.</t>
  </si>
  <si>
    <t xml:space="preserve">Indywidualne ustawienia głośności dla odtwarzania każdego utworu, </t>
  </si>
  <si>
    <t xml:space="preserve">Programowanie na okres min do 2099 roku. </t>
  </si>
  <si>
    <t xml:space="preserve">Automatyczna realizacja algorytmu pracy z rozróżnieniem dni tygodnia. </t>
  </si>
  <si>
    <t xml:space="preserve">Automatyczne załączanie wzmacniacza. </t>
  </si>
  <si>
    <t xml:space="preserve">Wbudowany moduł obsługi bicia zegara. </t>
  </si>
  <si>
    <t xml:space="preserve">4 niezależne kanały sterujące (np. do odtwarzania melodii na 4 strony świata). </t>
  </si>
  <si>
    <t>Synchronizacja z wzorcem atomowym.</t>
  </si>
  <si>
    <t>Pasmo przenoszenia: 20-20 000Hz +/- 10%.</t>
  </si>
  <si>
    <t>Moc wyjściowa max: 350 Wat. +/- 10%.</t>
  </si>
  <si>
    <t>Programowanie zdalne poprzez sieć GSM/GPRS</t>
  </si>
  <si>
    <t>Głośnik tubowy muzyczny 2-drożny</t>
  </si>
  <si>
    <t>Dwudrożna konstrukcja tuby, z dynamicznym, membranowym głośnikiem nisko-średniotonowym oraz wysokotonowym tubowym, dostarcza wysokiej jakości dźwięk, nieosiągalny dla konwencjonalnych  głośników tubowych.</t>
  </si>
  <si>
    <t>Technika 100V lub praca w trybie 8 Ohm</t>
  </si>
  <si>
    <t>Odporny na silny strumień wody, IP66</t>
  </si>
  <si>
    <t>Pasmo przenoszenia: min 150-15 000Hz</t>
  </si>
  <si>
    <t>Waga max 4.5 kg.</t>
  </si>
  <si>
    <t xml:space="preserve">Uniwersalne zastosowanie: na zewnątrz i wewnątrz. </t>
  </si>
  <si>
    <t>Uchwyt montażowy i śruby ze stali nierdzewnej.</t>
  </si>
  <si>
    <t>Obudowa z tworzywa sztucznego.</t>
  </si>
  <si>
    <t>tworzywo ABS</t>
  </si>
  <si>
    <t>Dopuszczalna temperatura otoczenia: -20 °C do +50 °C</t>
  </si>
  <si>
    <t>Wymiary: max 400x300x310 mm</t>
  </si>
  <si>
    <t>powyżej 35 niesięcy</t>
  </si>
  <si>
    <t>powyżej 71 miesięcy</t>
  </si>
  <si>
    <t>Montaż uruchomienie gwarancja konserwacja i przeglądy.</t>
  </si>
  <si>
    <t>Zamawiający wymaga dokonania co roku, oraz dodatkowo na koniec 60-tego miesiąca, kpl przeglądu całego mechanizmu z odpowiednim wpisem w paszporcie technicznym urządzenia.</t>
  </si>
  <si>
    <t xml:space="preserve">Moduł A:
- materiał wykonania - spiż
 - wymiary: ﬁ 350mm +/-10%
 - tonacja: D3   </t>
  </si>
  <si>
    <t>Moduł B:
- materiał wykonania - spiż,
 - wymiary: ﬁ 300mm +/-10%,
 - tonacja: E3</t>
  </si>
  <si>
    <t>Wybijanie elektroniczne:
 - ,,młotek” elektromagnetyczny – po jednym do każdego gongu
 - wybijanie pełnych godzin na gongu o niższej tonacji
 - wybijanie kwadransów na gongu o wyższej tonacji
 - automatyka z synchronizacją czasu przez GPS
 - ustawienia ciszy nocnej (od 22:00 do 6:00)</t>
  </si>
  <si>
    <t>Podzespoły Mechaniczne 60 miesięcy.</t>
  </si>
  <si>
    <t>Termin realizacji 10 tygodni od dnia podpisania umowy.</t>
  </si>
  <si>
    <t>Podzespoły elektryczne i elektroniczne 24 miesiące.</t>
  </si>
  <si>
    <t>Kąt promieniowania (poz./pion.): 100°/60°</t>
  </si>
  <si>
    <t>SPL (1W/1m): 97dB</t>
  </si>
  <si>
    <t xml:space="preserve">Porty komunikacyjne chronione wymiennymi modułami zabezpieczającymi z sygnalizacją uszkodzeń. </t>
  </si>
  <si>
    <t xml:space="preserve">Minimum dwa elementy zabezpieczające obwody przed skutkami wyładowań atmosferycznych i skoków napięć w instalacji elektrycznej (ultraszybkie warystory). </t>
  </si>
  <si>
    <t xml:space="preserve">Wyposażony w zegar kwarcowy, </t>
  </si>
  <si>
    <t xml:space="preserve">Synchronizacja za pośrednictwem odbiornika GPS, bez konieczności dokonywania ręcznej korekty wskazań. </t>
  </si>
  <si>
    <t xml:space="preserve">System w pełni bezobsługowy  (zmiana czasu z letniego na zimowy i z zimowego na letni odbywa się automatycznie). </t>
  </si>
  <si>
    <t xml:space="preserve">Wyłączenie zasilania nie powoduje utraty informacji o czasie, zegar zatrzymuje się tylko na okres zaniku zasilania, a następnie „dogania” wskazanie w tempie około 0,5 minuty na sekundę. </t>
  </si>
  <si>
    <t xml:space="preserve">Każdy sterownik zaopatrzony w programowalne wyjścia. </t>
  </si>
  <si>
    <t>Wskazówki z uchwytami zaciskowymi z mosiądzu;</t>
  </si>
  <si>
    <t>Kurant elektroniczny z możliwością zdalnego programowania z wykorzystaniem sieci GSM/GPRS</t>
  </si>
  <si>
    <t>Moduł do synchronizacji czasu – GPS lub sieć GSM/GPRS</t>
  </si>
  <si>
    <t>Mikroprocesor izolowany galwanicznie,</t>
  </si>
  <si>
    <t xml:space="preserve">Programowalne wejścia i wyjścia, </t>
  </si>
  <si>
    <t xml:space="preserve">Dokładność wskazań: ± 30 sekund na rok bez odbiornika DCF lub GPS, dokładność wzorca atomowego przy podłączonym odbiorniku DCF lub GPS; </t>
  </si>
  <si>
    <t xml:space="preserve">Automatyczna zmiana czasu na letni/zimowy, </t>
  </si>
  <si>
    <t xml:space="preserve">Automatyczne nastawianie się zegara na dokładny czas po przerwie w zasilaniu, </t>
  </si>
  <si>
    <t xml:space="preserve">Wyświetlacz LCD pokazujący aktualny czas i pozycję mechanizmu, </t>
  </si>
  <si>
    <t xml:space="preserve">Instalacja w dogodnym, łatwo dostępnym miejscu, oddalonym od mechanizmu zegara, </t>
  </si>
  <si>
    <t xml:space="preserve">Wbudowany moduł obsługi gongu, </t>
  </si>
  <si>
    <t>Montaż na szynie typu TH35</t>
  </si>
  <si>
    <t>Sterowanie mechanizmem zegarowym</t>
  </si>
  <si>
    <t xml:space="preserve">Obsługa silnika krokowego mechanizmu </t>
  </si>
  <si>
    <t>Kontrola wskazań mechanizmu poprzez czujniki: godzinowy (12H), minutowy (60M)</t>
  </si>
  <si>
    <t>Przeznaczony do analogowego wskazywania czasu.</t>
  </si>
  <si>
    <t>Zastosowane materiały, wielkość kół zębatych, konstrukcja i waga wskazówek oraz odpowiedni moment obrotowy umożliwiający pracę  przy tarczach zegarowych o średnicy 1,2 m +/- 10%</t>
  </si>
  <si>
    <t>Mechanizm napędzany silnikiem krokowym, sterowanym przez komputer</t>
  </si>
  <si>
    <t xml:space="preserve">Wbudowane czujniki położenia wskazówek pozwalają na korygowanie czasu wskazywanego przez mechanizm na tarczy zegarowej, co 60 minut wskazówkę minutową i co 12 godzin wskazówkę godzinową, na pozycji godz. 12:00. </t>
  </si>
  <si>
    <t xml:space="preserve">Mechanizm koryguje położenie wskazówek cofając lub przyspieszając swoją pracę. </t>
  </si>
  <si>
    <t xml:space="preserve">W przypadku braku zasilania mechanizm zatrzymuje swoją pracę, w momencie powrotu zasilania nastawia się samoczynnie na odpowiednią godzinę. </t>
  </si>
  <si>
    <t>Ruch wskazówek przy normalnej pracy mechanizmu może być ustawiony co 2s, 10s, 30s lub 60s.</t>
  </si>
  <si>
    <t xml:space="preserve">W przypadku fizycznego zatrzymania pracy mechanizmu, np. poprzez oblodzenie wskazówek, cała siła silnika krokowego odkłada się na gumowym pasku zębatym co zapobiega uszkodzeniu mechanizmu, po usunięciu blokady osi mechanizmu nastąpi prawidłowa praca a wskazywanie prawidłowego czasu nastąpi po skorygowaniu błędu poprzez czujniki, do 2 godzin. </t>
  </si>
  <si>
    <t>Czujniki mechaniczne odporne są na wyładowania atmosferyczne.</t>
  </si>
  <si>
    <t>Wykonana wg Indywidualnego projektu graficznego (grafika przestrzenna) zaakceptowanego przez Zamawijacego i uzgodnionego z Konserwatorem Zabytków oraz Wykonawcą remontu Budynku nr 7.</t>
  </si>
  <si>
    <t>Tak</t>
  </si>
  <si>
    <t>Mechanizm zegarowy ze sterownikami.</t>
  </si>
  <si>
    <t>Możliwość rozszerzenia zestawu o akcesoria.</t>
  </si>
  <si>
    <t>Obsługa czterech wejść sterujących.</t>
  </si>
  <si>
    <t>Obsługa czterech wyjść sterujących.</t>
  </si>
  <si>
    <t xml:space="preserve">Wykonanie z materiałów odpornych na korozję i ścieranie typu: brąz, stal nierdzewna, tworzywa kwasoodporne, </t>
  </si>
  <si>
    <t xml:space="preserve">Pełna bezobsługowość - nie wymaga smarowania ani nastawiania, </t>
  </si>
  <si>
    <t xml:space="preserve">Układ kontroli położenia wskazówek, </t>
  </si>
  <si>
    <t xml:space="preserve">Praca w zakresie temperatur od -25 do +60 C, </t>
  </si>
  <si>
    <t>Zastosowanie przy trudnych warunkach atmosferycznych,</t>
  </si>
  <si>
    <t>Wymiary (mm): min 120 x150</t>
  </si>
  <si>
    <t>Grubość tarczy zegarowej min 6 mm (otwór w tarczy zegarowej min. 20mm) .</t>
  </si>
  <si>
    <t>większe średnice głośników</t>
  </si>
  <si>
    <t>Min 15 cm głośnik nisko-średniotonowy i min 21 mm (1") wysokotonowy głośnik tubowy</t>
  </si>
  <si>
    <t>Moc znamionowa: 50/25/12.5/9/4.5/3.5Wrms (100V) 50Wrms (8 Ohm) +/- 10%</t>
  </si>
  <si>
    <t>Terminal śrubowy z MIN 6 odczepami mocy.</t>
  </si>
  <si>
    <t>Ilość sztuk: 1 kpl</t>
  </si>
  <si>
    <t>1 kpl skałada się z czterech zsynchronizowanych ze sobą części na każdą ze ściań wieży Budynku nr 7.</t>
  </si>
  <si>
    <t>aluminium</t>
  </si>
  <si>
    <t>Obudowa z metalu lekkiego.</t>
  </si>
  <si>
    <t xml:space="preserve">Wielkość tarcz min: 1 m (bez osłony wskazówek), 1.2 m (z osłoną wskazówek) - wartość orientacyjna w zależności od konstrukcji i wagi wskazówek, </t>
  </si>
  <si>
    <t>Oś minutowa mechanizmu fi 7 mm x 17 mm +/- 10%</t>
  </si>
  <si>
    <t>Oś godzinowa mechanizmu fi 12 mm x 16 mm +/- 10%</t>
  </si>
  <si>
    <t xml:space="preserve">Obsługa modułu kuranta elektronicznego poprzez magistralę. </t>
  </si>
  <si>
    <t>Obsługa peryferyjnych urządzeń poprzez magistralę.</t>
  </si>
  <si>
    <t>Silnik krokowy, 
 - 4 tryby ruchu wskazówek - ruch płynny lub co 1/10/30/60 sekund, 
 - akceleracja ruchu wskazówek.</t>
  </si>
  <si>
    <t>OPZ
Załacznik nr 1
(postępowanie ZP/232/11/2023)</t>
  </si>
  <si>
    <t>Dostawa i montaż systemu zegarów na wieży Budynku nr 7</t>
  </si>
  <si>
    <t>1 kpl</t>
  </si>
  <si>
    <t>min 8 tygodni i krótszy</t>
  </si>
  <si>
    <t>Miejscem dostawy i montazu jest : Akademia Nauk Stosowanych im. Hipolita Cegielskiego w Gnieźnie Uczelnia Państwowa, ul Wrzesińska 43-55  , 62-200 Gniezno.</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</si>
</sst>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_ ;_ * \(#,##0\)_ ;_ * &quot;-&quot;_)_ ;_ @_ "/>
    <numFmt numFmtId="170" formatCode="_ * #,##0.00_)\ &quot;zł&quot;_ ;_ * \(#,##0.00\)\ &quot;zł&quot;_ ;_ * &quot;-&quot;??_)\ &quot;zł&quot;_ ;_ @_ "/>
    <numFmt numFmtId="171" formatCode="_ * #,##0.00_)_ ;_ * \(#,##0.00\)_ ;_ * &quot;-&quot;??_)_ ;_ @_ "/>
    <numFmt numFmtId="172" formatCode="_-* #,##0_-;\-* #,##0_-;_-* &quot;-&quot;_-;_-@_-"/>
    <numFmt numFmtId="173" formatCode="_-* #,##0.00_-;\-* #,##0.00_-;_-* &quot;-&quot;??_-;_-@_-"/>
    <numFmt numFmtId="174" formatCode="&quot;Tak&quot;;&quot;Tak&quot;;&quot;Nie&quot;"/>
    <numFmt numFmtId="175" formatCode="&quot;Prawda&quot;;&quot;Prawda&quot;;&quot;Fałsz&quot;"/>
    <numFmt numFmtId="176" formatCode="&quot;Włączone&quot;;&quot;Włączone&quot;;&quot;Wyłączone&quot;"/>
    <numFmt numFmtId="177" formatCode="[$€-2]\ #,##0.00_);[Red]\([$€-2]\ #,##0.00\)"/>
  </numFmts>
  <fonts count="48">
    <font>
      <sz val="10"/>
      <name val="Arial"/>
      <family val="0"/>
    </font>
    <font>
      <sz val="8"/>
      <name val="Arial"/>
      <family val="2"/>
    </font>
    <font>
      <sz val="10"/>
      <color indexed="8"/>
      <name val="Arial Narrow"/>
      <family val="2"/>
    </font>
    <font>
      <sz val="10"/>
      <name val="Arial Narrow"/>
      <family val="2"/>
    </font>
    <font>
      <b/>
      <sz val="10"/>
      <name val="Arial Narrow"/>
      <family val="2"/>
    </font>
    <font>
      <sz val="11"/>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Narrow"/>
      <family val="2"/>
    </font>
    <font>
      <sz val="10"/>
      <color rgb="FF000000"/>
      <name val="Arial"/>
      <family val="2"/>
    </font>
    <font>
      <sz val="10"/>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style="medium"/>
      <top style="medium"/>
      <bottom style="thin"/>
    </border>
    <border>
      <left style="medium"/>
      <right style="medium"/>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26" fillId="0" borderId="0">
      <alignment/>
      <protection/>
    </xf>
    <xf numFmtId="0" fontId="26" fillId="0" borderId="0">
      <alignment/>
      <protection/>
    </xf>
    <xf numFmtId="0" fontId="38" fillId="27" borderId="1" applyNumberFormat="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63">
    <xf numFmtId="0" fontId="0" fillId="0" borderId="0" xfId="0" applyAlignment="1">
      <alignment/>
    </xf>
    <xf numFmtId="0" fontId="2" fillId="0" borderId="10" xfId="0" applyFont="1" applyFill="1" applyBorder="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0" xfId="0" applyFont="1" applyFill="1" applyAlignment="1">
      <alignment/>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justify" vertical="center" wrapText="1"/>
    </xf>
    <xf numFmtId="0" fontId="3"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right" vertical="center" wrapText="1"/>
    </xf>
    <xf numFmtId="0" fontId="3" fillId="0" borderId="0" xfId="0" applyFont="1" applyAlignment="1">
      <alignment horizontal="center" vertical="center" wrapText="1"/>
    </xf>
    <xf numFmtId="0" fontId="45" fillId="33" borderId="10" xfId="0" applyFont="1" applyFill="1" applyBorder="1" applyAlignment="1">
      <alignment horizontal="center" vertical="center"/>
    </xf>
    <xf numFmtId="0" fontId="45" fillId="33" borderId="11" xfId="0" applyFont="1" applyFill="1" applyBorder="1" applyAlignment="1">
      <alignment horizontal="center" vertical="center"/>
    </xf>
    <xf numFmtId="0" fontId="46" fillId="0" borderId="12" xfId="0" applyFont="1" applyBorder="1" applyAlignment="1">
      <alignment vertical="center" wrapText="1"/>
    </xf>
    <xf numFmtId="0" fontId="46" fillId="0" borderId="10" xfId="0" applyFont="1" applyBorder="1" applyAlignment="1">
      <alignment vertical="center" wrapText="1"/>
    </xf>
    <xf numFmtId="0" fontId="3" fillId="0" borderId="0" xfId="0" applyFont="1" applyFill="1" applyAlignment="1">
      <alignment horizontal="left" vertical="center" wrapText="1"/>
    </xf>
    <xf numFmtId="0" fontId="3" fillId="0" borderId="0" xfId="0" applyFont="1" applyAlignment="1">
      <alignment wrapText="1"/>
    </xf>
    <xf numFmtId="0" fontId="4" fillId="0" borderId="0" xfId="0" applyFont="1" applyAlignment="1">
      <alignment wrapText="1"/>
    </xf>
    <xf numFmtId="0" fontId="3" fillId="0" borderId="0" xfId="0" applyFont="1" applyAlignment="1">
      <alignment horizontal="left" vertical="center" wrapText="1"/>
    </xf>
    <xf numFmtId="0" fontId="4" fillId="0" borderId="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0" borderId="10" xfId="0" applyFont="1" applyBorder="1" applyAlignment="1">
      <alignment vertical="center" wrapText="1"/>
    </xf>
    <xf numFmtId="0" fontId="47" fillId="34" borderId="10" xfId="0" applyFont="1" applyFill="1" applyBorder="1" applyAlignment="1">
      <alignment horizontal="center"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vertical="center" wrapText="1"/>
    </xf>
    <xf numFmtId="0" fontId="4" fillId="0" borderId="10" xfId="0" applyFont="1" applyBorder="1" applyAlignment="1">
      <alignment vertical="center"/>
    </xf>
    <xf numFmtId="0" fontId="3" fillId="0" borderId="10" xfId="0" applyFont="1" applyBorder="1" applyAlignment="1" quotePrefix="1">
      <alignment vertical="center"/>
    </xf>
    <xf numFmtId="0" fontId="3" fillId="0" borderId="10" xfId="0" applyFont="1" applyFill="1" applyBorder="1" applyAlignment="1">
      <alignment vertical="center"/>
    </xf>
    <xf numFmtId="0" fontId="3" fillId="0" borderId="10" xfId="0" applyFont="1" applyBorder="1" applyAlignment="1">
      <alignment vertical="center" wrapText="1"/>
    </xf>
    <xf numFmtId="0" fontId="47" fillId="0" borderId="10" xfId="0" applyFont="1" applyFill="1" applyBorder="1" applyAlignment="1">
      <alignment horizontal="center" vertical="center" wrapText="1"/>
    </xf>
    <xf numFmtId="0" fontId="3" fillId="0" borderId="10" xfId="0" applyFont="1" applyFill="1" applyBorder="1" applyAlignment="1">
      <alignment vertical="center" wrapText="1" shrinkToFit="1"/>
    </xf>
    <xf numFmtId="0" fontId="5"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center" vertical="center"/>
    </xf>
    <xf numFmtId="0" fontId="4" fillId="0" borderId="0" xfId="0" applyFont="1" applyFill="1" applyAlignment="1">
      <alignment horizontal="center"/>
    </xf>
    <xf numFmtId="0" fontId="4" fillId="0" borderId="10" xfId="0" applyFont="1" applyFill="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xf>
    <xf numFmtId="0" fontId="4"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0" xfId="0" applyFont="1" applyAlignment="1">
      <alignment horizontal="right"/>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0" xfId="0" applyFont="1" applyFill="1" applyAlignment="1">
      <alignment horizontal="center"/>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xf>
    <xf numFmtId="0" fontId="4" fillId="0" borderId="19" xfId="0" applyFont="1" applyBorder="1" applyAlignment="1">
      <alignment horizontal="center" vertical="center"/>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169"/>
  <sheetViews>
    <sheetView tabSelected="1" zoomScale="140" zoomScaleNormal="140" zoomScalePageLayoutView="0" workbookViewId="0" topLeftCell="B1">
      <selection activeCell="B165" sqref="B165:C165"/>
    </sheetView>
  </sheetViews>
  <sheetFormatPr defaultColWidth="8.8515625" defaultRowHeight="12.75"/>
  <cols>
    <col min="1" max="1" width="8.421875" style="9" hidden="1" customWidth="1"/>
    <col min="2" max="2" width="5.7109375" style="5" customWidth="1"/>
    <col min="3" max="3" width="128.140625" style="18" customWidth="1"/>
    <col min="4" max="4" width="12.421875" style="3" customWidth="1"/>
    <col min="5" max="5" width="13.28125" style="3" customWidth="1"/>
    <col min="6" max="6" width="7.7109375" style="3" customWidth="1"/>
    <col min="7" max="7" width="21.421875" style="10" customWidth="1"/>
    <col min="8" max="8" width="9.140625" style="9" customWidth="1"/>
  </cols>
  <sheetData>
    <row r="1" spans="2:7" ht="12.75">
      <c r="B1" s="54"/>
      <c r="C1" s="54"/>
      <c r="D1" s="54"/>
      <c r="E1" s="54"/>
      <c r="F1" s="54"/>
      <c r="G1" s="54"/>
    </row>
    <row r="2" spans="2:7" ht="12.75">
      <c r="B2" s="54"/>
      <c r="C2" s="54"/>
      <c r="D2" s="54"/>
      <c r="E2" s="54"/>
      <c r="F2" s="54"/>
      <c r="G2" s="54"/>
    </row>
    <row r="3" spans="2:7" ht="12.75">
      <c r="B3" s="54"/>
      <c r="C3" s="54"/>
      <c r="D3" s="54"/>
      <c r="E3" s="54"/>
      <c r="F3" s="54"/>
      <c r="G3" s="54"/>
    </row>
    <row r="4" spans="2:7" ht="49.5" customHeight="1">
      <c r="B4" s="55" t="s">
        <v>143</v>
      </c>
      <c r="C4" s="55"/>
      <c r="D4" s="55"/>
      <c r="E4" s="55"/>
      <c r="F4" s="55"/>
      <c r="G4" s="55"/>
    </row>
    <row r="5" spans="2:7" ht="12.75">
      <c r="B5" s="59"/>
      <c r="C5" s="59"/>
      <c r="D5" s="59"/>
      <c r="E5" s="59"/>
      <c r="F5" s="59"/>
      <c r="G5" s="59"/>
    </row>
    <row r="6" spans="2:7" ht="12.75">
      <c r="B6" s="59"/>
      <c r="C6" s="59"/>
      <c r="D6" s="59"/>
      <c r="E6" s="59"/>
      <c r="F6" s="59"/>
      <c r="G6" s="59"/>
    </row>
    <row r="7" spans="2:7" ht="13.5" thickBot="1">
      <c r="B7" s="60"/>
      <c r="C7" s="60"/>
      <c r="D7" s="60"/>
      <c r="E7" s="60"/>
      <c r="F7" s="60"/>
      <c r="G7" s="60"/>
    </row>
    <row r="8" spans="2:7" ht="12.75">
      <c r="B8" s="45" t="s">
        <v>10</v>
      </c>
      <c r="C8" s="45" t="s">
        <v>11</v>
      </c>
      <c r="D8" s="45"/>
      <c r="E8" s="45"/>
      <c r="F8" s="45"/>
      <c r="G8" s="45" t="s">
        <v>12</v>
      </c>
    </row>
    <row r="9" spans="2:7" ht="13.5" thickBot="1">
      <c r="B9" s="46"/>
      <c r="C9" s="46"/>
      <c r="D9" s="46"/>
      <c r="E9" s="46"/>
      <c r="F9" s="46"/>
      <c r="G9" s="46"/>
    </row>
    <row r="10" spans="2:7" ht="12.75">
      <c r="B10" s="47"/>
      <c r="C10" s="47"/>
      <c r="D10" s="47"/>
      <c r="E10" s="47"/>
      <c r="F10" s="47"/>
      <c r="G10" s="47"/>
    </row>
    <row r="11" spans="2:7" ht="12.75">
      <c r="B11" s="4">
        <v>1</v>
      </c>
      <c r="C11" s="57" t="s">
        <v>144</v>
      </c>
      <c r="D11" s="57"/>
      <c r="E11" s="57"/>
      <c r="F11" s="57"/>
      <c r="G11" s="4" t="s">
        <v>145</v>
      </c>
    </row>
    <row r="12" spans="2:7" ht="12.75">
      <c r="B12" s="58"/>
      <c r="C12" s="58"/>
      <c r="D12" s="58"/>
      <c r="E12" s="58"/>
      <c r="F12" s="58"/>
      <c r="G12" s="58"/>
    </row>
    <row r="13" spans="2:7" ht="12.75">
      <c r="B13" s="61"/>
      <c r="C13" s="61"/>
      <c r="D13" s="61"/>
      <c r="E13" s="61"/>
      <c r="F13" s="61"/>
      <c r="G13" s="61"/>
    </row>
    <row r="14" spans="2:7" ht="12.75">
      <c r="B14" s="62"/>
      <c r="C14" s="62"/>
      <c r="D14" s="62"/>
      <c r="E14" s="62"/>
      <c r="F14" s="62"/>
      <c r="G14" s="62"/>
    </row>
    <row r="15" spans="2:7" ht="12.75">
      <c r="B15" s="62"/>
      <c r="C15" s="62"/>
      <c r="D15" s="62"/>
      <c r="E15" s="62"/>
      <c r="F15" s="62"/>
      <c r="G15" s="62"/>
    </row>
    <row r="16" spans="2:7" ht="12.75">
      <c r="B16" s="39" t="s">
        <v>0</v>
      </c>
      <c r="C16" s="39"/>
      <c r="D16" s="39"/>
      <c r="E16" s="39"/>
      <c r="F16" s="39"/>
      <c r="G16" s="39"/>
    </row>
    <row r="17" spans="2:7" ht="12.75">
      <c r="B17" s="43" t="s">
        <v>144</v>
      </c>
      <c r="C17" s="43"/>
      <c r="D17" s="43"/>
      <c r="E17" s="43"/>
      <c r="F17" s="43"/>
      <c r="G17" s="43"/>
    </row>
    <row r="18" spans="2:7" ht="12.75">
      <c r="B18" s="43"/>
      <c r="C18" s="43"/>
      <c r="D18" s="43"/>
      <c r="E18" s="43"/>
      <c r="F18" s="43"/>
      <c r="G18" s="43"/>
    </row>
    <row r="19" spans="2:7" ht="12.75">
      <c r="B19" s="39" t="s">
        <v>133</v>
      </c>
      <c r="C19" s="39"/>
      <c r="D19" s="39"/>
      <c r="E19" s="39"/>
      <c r="F19" s="39"/>
      <c r="G19" s="39"/>
    </row>
    <row r="20" spans="2:7" ht="12.75">
      <c r="B20" s="43"/>
      <c r="C20" s="43"/>
      <c r="D20" s="43"/>
      <c r="E20" s="43"/>
      <c r="F20" s="43"/>
      <c r="G20" s="43"/>
    </row>
    <row r="21" spans="2:7" ht="12.75">
      <c r="B21" s="39" t="s">
        <v>1</v>
      </c>
      <c r="C21" s="39"/>
      <c r="D21" s="39"/>
      <c r="E21" s="39"/>
      <c r="F21" s="39"/>
      <c r="G21" s="39"/>
    </row>
    <row r="22" spans="2:7" ht="12.75">
      <c r="B22" s="39" t="s">
        <v>2</v>
      </c>
      <c r="C22" s="39"/>
      <c r="D22" s="39"/>
      <c r="E22" s="39"/>
      <c r="F22" s="39"/>
      <c r="G22" s="39"/>
    </row>
    <row r="23" spans="2:7" ht="12.75">
      <c r="B23" s="39" t="s">
        <v>3</v>
      </c>
      <c r="C23" s="39"/>
      <c r="D23" s="39"/>
      <c r="E23" s="39"/>
      <c r="F23" s="39"/>
      <c r="G23" s="39"/>
    </row>
    <row r="24" spans="2:7" ht="12.75">
      <c r="B24" s="44"/>
      <c r="C24" s="44"/>
      <c r="D24" s="44"/>
      <c r="E24" s="44"/>
      <c r="F24" s="44"/>
      <c r="G24" s="44"/>
    </row>
    <row r="25" spans="2:7" ht="12.75">
      <c r="B25" s="48" t="s">
        <v>4</v>
      </c>
      <c r="C25" s="40" t="s">
        <v>5</v>
      </c>
      <c r="D25" s="48" t="s">
        <v>6</v>
      </c>
      <c r="E25" s="48" t="s">
        <v>29</v>
      </c>
      <c r="F25" s="56" t="s">
        <v>28</v>
      </c>
      <c r="G25" s="56" t="s">
        <v>7</v>
      </c>
    </row>
    <row r="26" spans="2:7" ht="12.75">
      <c r="B26" s="48"/>
      <c r="C26" s="40"/>
      <c r="D26" s="48"/>
      <c r="E26" s="48"/>
      <c r="F26" s="56"/>
      <c r="G26" s="56"/>
    </row>
    <row r="27" spans="2:7" ht="12.75">
      <c r="B27" s="1"/>
      <c r="C27" s="51"/>
      <c r="D27" s="52"/>
      <c r="E27" s="52"/>
      <c r="F27" s="52"/>
      <c r="G27" s="53"/>
    </row>
    <row r="28" spans="2:7" ht="12.75">
      <c r="B28" s="1">
        <v>1</v>
      </c>
      <c r="C28" s="16" t="s">
        <v>31</v>
      </c>
      <c r="D28" s="15" t="s">
        <v>117</v>
      </c>
      <c r="E28" s="14"/>
      <c r="F28" s="14"/>
      <c r="G28" s="23"/>
    </row>
    <row r="29" spans="2:7" ht="12.75">
      <c r="B29" s="1">
        <f aca="true" t="shared" si="0" ref="B29:B83">B28+1</f>
        <v>2</v>
      </c>
      <c r="C29" s="17" t="s">
        <v>8</v>
      </c>
      <c r="D29" s="15" t="s">
        <v>117</v>
      </c>
      <c r="E29" s="14"/>
      <c r="F29" s="14"/>
      <c r="G29" s="23"/>
    </row>
    <row r="30" spans="2:7" ht="12.75">
      <c r="B30" s="1">
        <f t="shared" si="0"/>
        <v>3</v>
      </c>
      <c r="C30" s="51" t="s">
        <v>32</v>
      </c>
      <c r="D30" s="52"/>
      <c r="E30" s="52"/>
      <c r="F30" s="52"/>
      <c r="G30" s="53"/>
    </row>
    <row r="31" spans="2:7" ht="15" customHeight="1">
      <c r="B31" s="1">
        <f t="shared" si="0"/>
        <v>4</v>
      </c>
      <c r="C31" s="24" t="s">
        <v>41</v>
      </c>
      <c r="D31" s="25"/>
      <c r="E31" s="25"/>
      <c r="F31" s="25"/>
      <c r="G31" s="25"/>
    </row>
    <row r="32" spans="2:7" ht="15" customHeight="1">
      <c r="B32" s="1">
        <f t="shared" si="0"/>
        <v>5</v>
      </c>
      <c r="C32" s="33" t="s">
        <v>134</v>
      </c>
      <c r="D32" s="25" t="s">
        <v>117</v>
      </c>
      <c r="E32" s="25"/>
      <c r="F32" s="25"/>
      <c r="G32" s="25"/>
    </row>
    <row r="33" spans="2:7" ht="25.5">
      <c r="B33" s="1">
        <f t="shared" si="0"/>
        <v>6</v>
      </c>
      <c r="C33" s="35" t="s">
        <v>116</v>
      </c>
      <c r="D33" s="25" t="s">
        <v>117</v>
      </c>
      <c r="E33" s="25"/>
      <c r="F33" s="25"/>
      <c r="G33" s="25"/>
    </row>
    <row r="34" spans="2:7" ht="12.75">
      <c r="B34" s="1">
        <f t="shared" si="0"/>
        <v>7</v>
      </c>
      <c r="C34" s="26" t="s">
        <v>42</v>
      </c>
      <c r="D34" s="25" t="s">
        <v>117</v>
      </c>
      <c r="E34" s="25"/>
      <c r="F34" s="25"/>
      <c r="G34" s="25"/>
    </row>
    <row r="35" spans="2:7" ht="12.75">
      <c r="B35" s="1">
        <f t="shared" si="0"/>
        <v>8</v>
      </c>
      <c r="C35" s="26" t="s">
        <v>40</v>
      </c>
      <c r="D35" s="25" t="s">
        <v>117</v>
      </c>
      <c r="E35" s="25"/>
      <c r="F35" s="25"/>
      <c r="G35" s="25"/>
    </row>
    <row r="36" spans="2:7" ht="12.75">
      <c r="B36" s="1">
        <f t="shared" si="0"/>
        <v>9</v>
      </c>
      <c r="C36" s="26" t="s">
        <v>136</v>
      </c>
      <c r="D36" s="25" t="s">
        <v>9</v>
      </c>
      <c r="E36" s="25" t="s">
        <v>135</v>
      </c>
      <c r="F36" s="25">
        <v>10</v>
      </c>
      <c r="G36" s="25"/>
    </row>
    <row r="37" spans="2:7" ht="12.75">
      <c r="B37" s="1">
        <f t="shared" si="0"/>
        <v>10</v>
      </c>
      <c r="C37" s="32" t="s">
        <v>118</v>
      </c>
      <c r="D37" s="25" t="s">
        <v>117</v>
      </c>
      <c r="E37" s="25"/>
      <c r="F37" s="25"/>
      <c r="G37" s="25"/>
    </row>
    <row r="38" spans="2:7" ht="12.75">
      <c r="B38" s="1">
        <f>B37+1</f>
        <v>11</v>
      </c>
      <c r="C38" s="26" t="s">
        <v>92</v>
      </c>
      <c r="D38" s="25" t="s">
        <v>117</v>
      </c>
      <c r="E38" s="25"/>
      <c r="F38" s="25"/>
      <c r="G38" s="25"/>
    </row>
    <row r="39" spans="2:7" ht="12.75">
      <c r="B39" s="1">
        <f aca="true" t="shared" si="1" ref="B39:B44">B38+1</f>
        <v>12</v>
      </c>
      <c r="C39" s="32" t="s">
        <v>137</v>
      </c>
      <c r="D39" s="25" t="s">
        <v>9</v>
      </c>
      <c r="E39" s="25"/>
      <c r="F39" s="25"/>
      <c r="G39" s="25"/>
    </row>
    <row r="40" spans="2:7" ht="12.75">
      <c r="B40" s="1">
        <f t="shared" si="1"/>
        <v>13</v>
      </c>
      <c r="C40" s="28" t="s">
        <v>127</v>
      </c>
      <c r="D40" s="25" t="s">
        <v>9</v>
      </c>
      <c r="E40" s="25"/>
      <c r="F40" s="25"/>
      <c r="G40" s="25"/>
    </row>
    <row r="41" spans="2:7" ht="12.75">
      <c r="B41" s="1">
        <f t="shared" si="1"/>
        <v>14</v>
      </c>
      <c r="C41" s="28" t="s">
        <v>139</v>
      </c>
      <c r="D41" s="25" t="s">
        <v>9</v>
      </c>
      <c r="E41" s="25"/>
      <c r="F41" s="25"/>
      <c r="G41" s="25"/>
    </row>
    <row r="42" spans="2:7" ht="12.75">
      <c r="B42" s="1">
        <f t="shared" si="1"/>
        <v>15</v>
      </c>
      <c r="C42" s="28" t="s">
        <v>138</v>
      </c>
      <c r="D42" s="25" t="s">
        <v>9</v>
      </c>
      <c r="E42" s="25"/>
      <c r="F42" s="25"/>
      <c r="G42" s="25"/>
    </row>
    <row r="43" spans="2:7" ht="12.75">
      <c r="B43" s="1">
        <f t="shared" si="1"/>
        <v>16</v>
      </c>
      <c r="C43" s="28" t="s">
        <v>128</v>
      </c>
      <c r="D43" s="25" t="s">
        <v>9</v>
      </c>
      <c r="E43" s="25"/>
      <c r="F43" s="25"/>
      <c r="G43" s="25"/>
    </row>
    <row r="44" spans="2:7" ht="12.75">
      <c r="B44" s="1">
        <f t="shared" si="1"/>
        <v>17</v>
      </c>
      <c r="C44" s="26" t="s">
        <v>93</v>
      </c>
      <c r="D44" s="25" t="s">
        <v>117</v>
      </c>
      <c r="E44" s="25"/>
      <c r="F44" s="25"/>
      <c r="G44" s="25"/>
    </row>
    <row r="45" spans="2:7" ht="12.75">
      <c r="B45" s="1">
        <f t="shared" si="0"/>
        <v>18</v>
      </c>
      <c r="C45" s="26" t="s">
        <v>94</v>
      </c>
      <c r="D45" s="25" t="s">
        <v>117</v>
      </c>
      <c r="E45" s="25"/>
      <c r="F45" s="25"/>
      <c r="G45" s="25"/>
    </row>
    <row r="46" spans="2:7" ht="12.75">
      <c r="B46" s="1">
        <f t="shared" si="0"/>
        <v>19</v>
      </c>
      <c r="C46" s="30" t="s">
        <v>33</v>
      </c>
      <c r="D46" s="25"/>
      <c r="E46" s="25"/>
      <c r="F46" s="25"/>
      <c r="G46" s="25"/>
    </row>
    <row r="47" spans="2:7" ht="12.75">
      <c r="B47" s="1">
        <f t="shared" si="0"/>
        <v>20</v>
      </c>
      <c r="C47" s="31" t="s">
        <v>87</v>
      </c>
      <c r="D47" s="25" t="s">
        <v>117</v>
      </c>
      <c r="E47" s="25"/>
      <c r="F47" s="25"/>
      <c r="G47" s="25"/>
    </row>
    <row r="48" spans="2:7" ht="12.75">
      <c r="B48" s="1">
        <f t="shared" si="0"/>
        <v>21</v>
      </c>
      <c r="C48" s="26" t="s">
        <v>88</v>
      </c>
      <c r="D48" s="25" t="s">
        <v>117</v>
      </c>
      <c r="E48" s="25"/>
      <c r="F48" s="25"/>
      <c r="G48" s="25"/>
    </row>
    <row r="49" spans="2:7" ht="12.75">
      <c r="B49" s="1">
        <f t="shared" si="0"/>
        <v>22</v>
      </c>
      <c r="C49" s="26" t="s">
        <v>89</v>
      </c>
      <c r="D49" s="25" t="s">
        <v>117</v>
      </c>
      <c r="E49" s="25"/>
      <c r="F49" s="25"/>
      <c r="G49" s="25"/>
    </row>
    <row r="50" spans="2:7" ht="27" customHeight="1">
      <c r="B50" s="1">
        <f t="shared" si="0"/>
        <v>23</v>
      </c>
      <c r="C50" s="29" t="s">
        <v>90</v>
      </c>
      <c r="D50" s="25" t="s">
        <v>117</v>
      </c>
      <c r="E50" s="25"/>
      <c r="F50" s="25"/>
      <c r="G50" s="25"/>
    </row>
    <row r="51" spans="2:7" ht="12.75">
      <c r="B51" s="1">
        <f t="shared" si="0"/>
        <v>24</v>
      </c>
      <c r="C51" s="26" t="s">
        <v>86</v>
      </c>
      <c r="D51" s="25" t="s">
        <v>117</v>
      </c>
      <c r="E51" s="25"/>
      <c r="F51" s="25"/>
      <c r="G51" s="25"/>
    </row>
    <row r="52" spans="2:7" ht="12.75">
      <c r="B52" s="1">
        <f t="shared" si="0"/>
        <v>25</v>
      </c>
      <c r="C52" s="31" t="s">
        <v>85</v>
      </c>
      <c r="D52" s="25" t="s">
        <v>117</v>
      </c>
      <c r="E52" s="25"/>
      <c r="F52" s="25"/>
      <c r="G52" s="25"/>
    </row>
    <row r="53" spans="2:7" ht="12.75">
      <c r="B53" s="1">
        <f t="shared" si="0"/>
        <v>26</v>
      </c>
      <c r="C53" s="26" t="s">
        <v>91</v>
      </c>
      <c r="D53" s="25" t="s">
        <v>117</v>
      </c>
      <c r="E53" s="25"/>
      <c r="F53" s="25"/>
      <c r="G53" s="25"/>
    </row>
    <row r="54" spans="2:7" ht="12.75">
      <c r="B54" s="1">
        <f t="shared" si="0"/>
        <v>27</v>
      </c>
      <c r="C54" s="26" t="s">
        <v>95</v>
      </c>
      <c r="D54" s="25" t="s">
        <v>117</v>
      </c>
      <c r="E54" s="25"/>
      <c r="F54" s="25"/>
      <c r="G54" s="25"/>
    </row>
    <row r="55" spans="2:7" ht="12.75">
      <c r="B55" s="1">
        <f t="shared" si="0"/>
        <v>28</v>
      </c>
      <c r="C55" s="26" t="s">
        <v>96</v>
      </c>
      <c r="D55" s="25" t="s">
        <v>117</v>
      </c>
      <c r="E55" s="25"/>
      <c r="F55" s="25"/>
      <c r="G55" s="25"/>
    </row>
    <row r="56" spans="2:7" ht="12.75">
      <c r="B56" s="1">
        <f t="shared" si="0"/>
        <v>29</v>
      </c>
      <c r="C56" s="26" t="s">
        <v>97</v>
      </c>
      <c r="D56" s="25" t="s">
        <v>9</v>
      </c>
      <c r="E56" s="25"/>
      <c r="F56" s="25"/>
      <c r="G56" s="25"/>
    </row>
    <row r="57" spans="2:7" ht="12.75">
      <c r="B57" s="1">
        <f t="shared" si="0"/>
        <v>30</v>
      </c>
      <c r="C57" s="26" t="s">
        <v>98</v>
      </c>
      <c r="D57" s="25" t="s">
        <v>117</v>
      </c>
      <c r="E57" s="25"/>
      <c r="F57" s="25"/>
      <c r="G57" s="25"/>
    </row>
    <row r="58" spans="2:7" ht="12.75">
      <c r="B58" s="1">
        <f t="shared" si="0"/>
        <v>31</v>
      </c>
      <c r="C58" s="26" t="s">
        <v>99</v>
      </c>
      <c r="D58" s="25" t="s">
        <v>117</v>
      </c>
      <c r="E58" s="25"/>
      <c r="F58" s="25"/>
      <c r="G58" s="25"/>
    </row>
    <row r="59" spans="2:7" ht="12.75">
      <c r="B59" s="1">
        <f t="shared" si="0"/>
        <v>32</v>
      </c>
      <c r="C59" s="26" t="s">
        <v>100</v>
      </c>
      <c r="D59" s="25" t="s">
        <v>117</v>
      </c>
      <c r="E59" s="25"/>
      <c r="F59" s="25"/>
      <c r="G59" s="25"/>
    </row>
    <row r="60" spans="2:7" ht="12.75">
      <c r="B60" s="1">
        <f t="shared" si="0"/>
        <v>33</v>
      </c>
      <c r="C60" s="26" t="s">
        <v>101</v>
      </c>
      <c r="D60" s="25" t="s">
        <v>117</v>
      </c>
      <c r="E60" s="25"/>
      <c r="F60" s="25"/>
      <c r="G60" s="25"/>
    </row>
    <row r="61" spans="2:7" ht="12.75">
      <c r="B61" s="1">
        <f t="shared" si="0"/>
        <v>34</v>
      </c>
      <c r="C61" s="26" t="s">
        <v>102</v>
      </c>
      <c r="D61" s="25" t="s">
        <v>117</v>
      </c>
      <c r="E61" s="25"/>
      <c r="F61" s="25"/>
      <c r="G61" s="25"/>
    </row>
    <row r="62" spans="2:7" ht="12.75">
      <c r="B62" s="1">
        <f t="shared" si="0"/>
        <v>35</v>
      </c>
      <c r="C62" s="32" t="s">
        <v>119</v>
      </c>
      <c r="D62" s="25" t="s">
        <v>117</v>
      </c>
      <c r="E62" s="25"/>
      <c r="F62" s="25"/>
      <c r="G62" s="25"/>
    </row>
    <row r="63" spans="2:7" ht="12.75">
      <c r="B63" s="1">
        <f t="shared" si="0"/>
        <v>36</v>
      </c>
      <c r="C63" s="26" t="s">
        <v>103</v>
      </c>
      <c r="D63" s="25" t="s">
        <v>117</v>
      </c>
      <c r="E63" s="25"/>
      <c r="F63" s="25"/>
      <c r="G63" s="25"/>
    </row>
    <row r="64" spans="2:7" ht="12.75">
      <c r="B64" s="1">
        <f t="shared" si="0"/>
        <v>37</v>
      </c>
      <c r="C64" s="32" t="s">
        <v>104</v>
      </c>
      <c r="D64" s="25" t="s">
        <v>117</v>
      </c>
      <c r="E64" s="25"/>
      <c r="F64" s="25"/>
      <c r="G64" s="25"/>
    </row>
    <row r="65" spans="2:7" ht="12.75">
      <c r="B65" s="1">
        <f t="shared" si="0"/>
        <v>38</v>
      </c>
      <c r="C65" s="32" t="s">
        <v>105</v>
      </c>
      <c r="D65" s="25" t="s">
        <v>117</v>
      </c>
      <c r="E65" s="25"/>
      <c r="F65" s="25"/>
      <c r="G65" s="25"/>
    </row>
    <row r="66" spans="2:7" ht="12.75">
      <c r="B66" s="1">
        <f t="shared" si="0"/>
        <v>39</v>
      </c>
      <c r="C66" s="32" t="s">
        <v>106</v>
      </c>
      <c r="D66" s="25" t="s">
        <v>117</v>
      </c>
      <c r="E66" s="25"/>
      <c r="F66" s="25"/>
      <c r="G66" s="25"/>
    </row>
    <row r="67" spans="2:7" ht="12.75">
      <c r="B67" s="1">
        <f t="shared" si="0"/>
        <v>40</v>
      </c>
      <c r="C67" s="32" t="s">
        <v>140</v>
      </c>
      <c r="D67" s="25" t="s">
        <v>117</v>
      </c>
      <c r="E67" s="25"/>
      <c r="F67" s="25"/>
      <c r="G67" s="25"/>
    </row>
    <row r="68" spans="2:7" ht="12.75">
      <c r="B68" s="1">
        <f t="shared" si="0"/>
        <v>41</v>
      </c>
      <c r="C68" s="32" t="s">
        <v>141</v>
      </c>
      <c r="D68" s="25" t="s">
        <v>117</v>
      </c>
      <c r="E68" s="25"/>
      <c r="F68" s="25"/>
      <c r="G68" s="25"/>
    </row>
    <row r="69" spans="2:7" ht="12.75">
      <c r="B69" s="1">
        <f t="shared" si="0"/>
        <v>42</v>
      </c>
      <c r="C69" s="32" t="s">
        <v>120</v>
      </c>
      <c r="D69" s="25" t="s">
        <v>117</v>
      </c>
      <c r="E69" s="25"/>
      <c r="F69" s="25"/>
      <c r="G69" s="25"/>
    </row>
    <row r="70" spans="2:7" ht="12.75">
      <c r="B70" s="1">
        <f t="shared" si="0"/>
        <v>43</v>
      </c>
      <c r="C70" s="32" t="s">
        <v>121</v>
      </c>
      <c r="D70" s="25" t="s">
        <v>117</v>
      </c>
      <c r="E70" s="25"/>
      <c r="F70" s="25"/>
      <c r="G70" s="25"/>
    </row>
    <row r="71" spans="2:7" ht="12.75">
      <c r="B71" s="1">
        <f t="shared" si="0"/>
        <v>44</v>
      </c>
      <c r="C71" s="26" t="s">
        <v>34</v>
      </c>
      <c r="D71" s="25" t="s">
        <v>9</v>
      </c>
      <c r="E71" s="25"/>
      <c r="F71" s="25"/>
      <c r="G71" s="25"/>
    </row>
    <row r="72" spans="2:7" ht="12.75">
      <c r="B72" s="1">
        <f t="shared" si="0"/>
        <v>45</v>
      </c>
      <c r="C72" s="27" t="s">
        <v>45</v>
      </c>
      <c r="D72" s="25" t="s">
        <v>9</v>
      </c>
      <c r="E72" s="25"/>
      <c r="F72" s="25"/>
      <c r="G72" s="25"/>
    </row>
    <row r="73" spans="2:7" ht="12.75">
      <c r="B73" s="1">
        <f t="shared" si="0"/>
        <v>46</v>
      </c>
      <c r="C73" s="26" t="s">
        <v>107</v>
      </c>
      <c r="D73" s="25" t="s">
        <v>9</v>
      </c>
      <c r="E73" s="25"/>
      <c r="F73" s="25"/>
      <c r="G73" s="25"/>
    </row>
    <row r="74" spans="2:7" ht="12.75">
      <c r="B74" s="1">
        <f t="shared" si="0"/>
        <v>47</v>
      </c>
      <c r="C74" s="26" t="s">
        <v>108</v>
      </c>
      <c r="D74" s="25" t="s">
        <v>9</v>
      </c>
      <c r="E74" s="25"/>
      <c r="F74" s="25"/>
      <c r="G74" s="25"/>
    </row>
    <row r="75" spans="2:7" ht="12.75">
      <c r="B75" s="1">
        <f t="shared" si="0"/>
        <v>48</v>
      </c>
      <c r="C75" s="26" t="s">
        <v>109</v>
      </c>
      <c r="D75" s="25" t="s">
        <v>9</v>
      </c>
      <c r="E75" s="25"/>
      <c r="F75" s="25"/>
      <c r="G75" s="25"/>
    </row>
    <row r="76" spans="2:7" ht="25.5">
      <c r="B76" s="1">
        <f t="shared" si="0"/>
        <v>49</v>
      </c>
      <c r="C76" s="29" t="s">
        <v>110</v>
      </c>
      <c r="D76" s="25" t="s">
        <v>9</v>
      </c>
      <c r="E76" s="25"/>
      <c r="F76" s="25"/>
      <c r="G76" s="25"/>
    </row>
    <row r="77" spans="2:7" ht="12.75">
      <c r="B77" s="1">
        <f t="shared" si="0"/>
        <v>50</v>
      </c>
      <c r="C77" s="26" t="s">
        <v>111</v>
      </c>
      <c r="D77" s="25" t="s">
        <v>117</v>
      </c>
      <c r="E77" s="25"/>
      <c r="F77" s="25"/>
      <c r="G77" s="25"/>
    </row>
    <row r="78" spans="2:7" ht="12.75">
      <c r="B78" s="1">
        <f t="shared" si="0"/>
        <v>51</v>
      </c>
      <c r="C78" s="26" t="s">
        <v>112</v>
      </c>
      <c r="D78" s="25" t="s">
        <v>117</v>
      </c>
      <c r="E78" s="25"/>
      <c r="F78" s="25"/>
      <c r="G78" s="25"/>
    </row>
    <row r="79" spans="2:7" ht="12.75">
      <c r="B79" s="1">
        <f t="shared" si="0"/>
        <v>52</v>
      </c>
      <c r="C79" s="26" t="s">
        <v>113</v>
      </c>
      <c r="D79" s="25" t="s">
        <v>9</v>
      </c>
      <c r="E79" s="34"/>
      <c r="F79" s="25"/>
      <c r="G79" s="25"/>
    </row>
    <row r="80" spans="2:7" ht="38.25">
      <c r="B80" s="1">
        <f t="shared" si="0"/>
        <v>53</v>
      </c>
      <c r="C80" s="29" t="s">
        <v>114</v>
      </c>
      <c r="D80" s="25" t="s">
        <v>117</v>
      </c>
      <c r="E80" s="25"/>
      <c r="F80" s="25"/>
      <c r="G80" s="25"/>
    </row>
    <row r="81" spans="2:7" ht="12.75">
      <c r="B81" s="1">
        <f t="shared" si="0"/>
        <v>54</v>
      </c>
      <c r="C81" s="26" t="s">
        <v>115</v>
      </c>
      <c r="D81" s="25" t="s">
        <v>117</v>
      </c>
      <c r="E81" s="25"/>
      <c r="F81" s="25"/>
      <c r="G81" s="25"/>
    </row>
    <row r="82" spans="2:7" ht="12.75">
      <c r="B82" s="1">
        <f t="shared" si="0"/>
        <v>55</v>
      </c>
      <c r="C82" s="32" t="s">
        <v>122</v>
      </c>
      <c r="D82" s="25" t="s">
        <v>117</v>
      </c>
      <c r="E82" s="25"/>
      <c r="F82" s="25"/>
      <c r="G82" s="25"/>
    </row>
    <row r="83" spans="2:7" ht="12.75">
      <c r="B83" s="1">
        <f t="shared" si="0"/>
        <v>56</v>
      </c>
      <c r="C83" s="26" t="s">
        <v>123</v>
      </c>
      <c r="D83" s="25" t="s">
        <v>117</v>
      </c>
      <c r="E83" s="25"/>
      <c r="F83" s="25"/>
      <c r="G83" s="25"/>
    </row>
    <row r="84" spans="2:7" ht="12.75">
      <c r="B84" s="1">
        <f aca="true" t="shared" si="2" ref="B84:B133">B83+1</f>
        <v>57</v>
      </c>
      <c r="C84" s="26" t="s">
        <v>124</v>
      </c>
      <c r="D84" s="25" t="s">
        <v>117</v>
      </c>
      <c r="E84" s="25"/>
      <c r="F84" s="25"/>
      <c r="G84" s="25"/>
    </row>
    <row r="85" spans="2:7" ht="12.75">
      <c r="B85" s="1">
        <f t="shared" si="2"/>
        <v>58</v>
      </c>
      <c r="C85" s="26" t="s">
        <v>125</v>
      </c>
      <c r="D85" s="25" t="s">
        <v>9</v>
      </c>
      <c r="E85" s="25"/>
      <c r="F85" s="25"/>
      <c r="G85" s="25"/>
    </row>
    <row r="86" spans="2:7" ht="12.75">
      <c r="B86" s="1">
        <f t="shared" si="2"/>
        <v>59</v>
      </c>
      <c r="C86" s="26" t="s">
        <v>126</v>
      </c>
      <c r="D86" s="25" t="s">
        <v>9</v>
      </c>
      <c r="E86" s="25"/>
      <c r="F86" s="25"/>
      <c r="G86" s="25"/>
    </row>
    <row r="87" spans="2:7" ht="38.25">
      <c r="B87" s="1">
        <f t="shared" si="2"/>
        <v>60</v>
      </c>
      <c r="C87" s="29" t="s">
        <v>142</v>
      </c>
      <c r="D87" s="25" t="s">
        <v>9</v>
      </c>
      <c r="E87" s="25"/>
      <c r="F87" s="25"/>
      <c r="G87" s="25"/>
    </row>
    <row r="88" spans="2:7" ht="12.75">
      <c r="B88" s="1">
        <f t="shared" si="2"/>
        <v>61</v>
      </c>
      <c r="C88" s="27" t="s">
        <v>35</v>
      </c>
      <c r="D88" s="25" t="s">
        <v>117</v>
      </c>
      <c r="E88" s="25"/>
      <c r="F88" s="25"/>
      <c r="G88" s="25"/>
    </row>
    <row r="89" spans="2:7" ht="12.75">
      <c r="B89" s="1">
        <f t="shared" si="2"/>
        <v>62</v>
      </c>
      <c r="C89" s="26" t="s">
        <v>46</v>
      </c>
      <c r="D89" s="25" t="s">
        <v>117</v>
      </c>
      <c r="E89" s="25"/>
      <c r="F89" s="25"/>
      <c r="G89" s="25"/>
    </row>
    <row r="90" spans="2:7" ht="12.75">
      <c r="B90" s="1">
        <f t="shared" si="2"/>
        <v>63</v>
      </c>
      <c r="C90" s="26" t="s">
        <v>47</v>
      </c>
      <c r="D90" s="25" t="s">
        <v>117</v>
      </c>
      <c r="E90" s="25"/>
      <c r="F90" s="25"/>
      <c r="G90" s="25"/>
    </row>
    <row r="91" spans="2:7" ht="12.75">
      <c r="B91" s="1">
        <f t="shared" si="2"/>
        <v>64</v>
      </c>
      <c r="C91" s="26" t="s">
        <v>48</v>
      </c>
      <c r="D91" s="25" t="s">
        <v>117</v>
      </c>
      <c r="E91" s="25"/>
      <c r="F91" s="25"/>
      <c r="G91" s="25"/>
    </row>
    <row r="92" spans="2:7" ht="12.75">
      <c r="B92" s="1">
        <f t="shared" si="2"/>
        <v>65</v>
      </c>
      <c r="C92" s="26" t="s">
        <v>49</v>
      </c>
      <c r="D92" s="25" t="s">
        <v>117</v>
      </c>
      <c r="E92" s="25"/>
      <c r="F92" s="25"/>
      <c r="G92" s="25"/>
    </row>
    <row r="93" spans="2:7" ht="25.5">
      <c r="B93" s="1">
        <f t="shared" si="2"/>
        <v>66</v>
      </c>
      <c r="C93" s="29" t="s">
        <v>50</v>
      </c>
      <c r="D93" s="25" t="s">
        <v>117</v>
      </c>
      <c r="E93" s="25"/>
      <c r="F93" s="25"/>
      <c r="G93" s="25"/>
    </row>
    <row r="94" spans="2:7" ht="12.75">
      <c r="B94" s="1">
        <f t="shared" si="2"/>
        <v>67</v>
      </c>
      <c r="C94" s="26" t="s">
        <v>51</v>
      </c>
      <c r="D94" s="25" t="s">
        <v>117</v>
      </c>
      <c r="E94" s="25"/>
      <c r="F94" s="25"/>
      <c r="G94" s="25"/>
    </row>
    <row r="95" spans="2:7" ht="12.75">
      <c r="B95" s="1">
        <f t="shared" si="2"/>
        <v>68</v>
      </c>
      <c r="C95" s="26" t="s">
        <v>52</v>
      </c>
      <c r="D95" s="25" t="s">
        <v>117</v>
      </c>
      <c r="E95" s="25"/>
      <c r="F95" s="25"/>
      <c r="G95" s="25"/>
    </row>
    <row r="96" spans="2:7" ht="12.75">
      <c r="B96" s="1">
        <f t="shared" si="2"/>
        <v>69</v>
      </c>
      <c r="C96" s="26" t="s">
        <v>53</v>
      </c>
      <c r="D96" s="25" t="s">
        <v>117</v>
      </c>
      <c r="E96" s="25"/>
      <c r="F96" s="25"/>
      <c r="G96" s="25"/>
    </row>
    <row r="97" spans="2:7" ht="12.75">
      <c r="B97" s="1">
        <f t="shared" si="2"/>
        <v>70</v>
      </c>
      <c r="C97" s="26" t="s">
        <v>54</v>
      </c>
      <c r="D97" s="25" t="s">
        <v>117</v>
      </c>
      <c r="E97" s="25"/>
      <c r="F97" s="25"/>
      <c r="G97" s="25"/>
    </row>
    <row r="98" spans="2:7" ht="12.75">
      <c r="B98" s="1">
        <f t="shared" si="2"/>
        <v>71</v>
      </c>
      <c r="C98" s="26" t="s">
        <v>55</v>
      </c>
      <c r="D98" s="25" t="s">
        <v>117</v>
      </c>
      <c r="E98" s="25"/>
      <c r="F98" s="25"/>
      <c r="G98" s="25"/>
    </row>
    <row r="99" spans="2:7" ht="12.75">
      <c r="B99" s="1">
        <f t="shared" si="2"/>
        <v>72</v>
      </c>
      <c r="C99" s="26" t="s">
        <v>56</v>
      </c>
      <c r="D99" s="25" t="s">
        <v>117</v>
      </c>
      <c r="E99" s="25"/>
      <c r="F99" s="25"/>
      <c r="G99" s="25"/>
    </row>
    <row r="100" spans="2:7" ht="12.75">
      <c r="B100" s="1">
        <f t="shared" si="2"/>
        <v>73</v>
      </c>
      <c r="C100" s="26" t="s">
        <v>57</v>
      </c>
      <c r="D100" s="25" t="s">
        <v>117</v>
      </c>
      <c r="E100" s="25"/>
      <c r="F100" s="25"/>
      <c r="G100" s="25"/>
    </row>
    <row r="101" spans="2:7" ht="12.75">
      <c r="B101" s="1">
        <f t="shared" si="2"/>
        <v>74</v>
      </c>
      <c r="C101" s="26" t="s">
        <v>58</v>
      </c>
      <c r="D101" s="25" t="s">
        <v>9</v>
      </c>
      <c r="E101" s="25"/>
      <c r="F101" s="25"/>
      <c r="G101" s="25"/>
    </row>
    <row r="102" spans="2:7" ht="12.75">
      <c r="B102" s="1">
        <f t="shared" si="2"/>
        <v>75</v>
      </c>
      <c r="C102" s="26" t="s">
        <v>59</v>
      </c>
      <c r="D102" s="25" t="s">
        <v>9</v>
      </c>
      <c r="E102" s="25"/>
      <c r="F102" s="25"/>
      <c r="G102" s="25"/>
    </row>
    <row r="103" spans="2:7" ht="12.75">
      <c r="B103" s="1">
        <f t="shared" si="2"/>
        <v>76</v>
      </c>
      <c r="C103" s="26" t="s">
        <v>60</v>
      </c>
      <c r="D103" s="25" t="s">
        <v>117</v>
      </c>
      <c r="E103" s="25"/>
      <c r="F103" s="25"/>
      <c r="G103" s="25"/>
    </row>
    <row r="104" spans="2:7" ht="12.75">
      <c r="B104" s="1">
        <f t="shared" si="2"/>
        <v>77</v>
      </c>
      <c r="C104" s="27" t="s">
        <v>36</v>
      </c>
      <c r="D104" s="25"/>
      <c r="E104" s="25"/>
      <c r="F104" s="25"/>
      <c r="G104" s="25"/>
    </row>
    <row r="105" spans="2:7" ht="12.75">
      <c r="B105" s="1">
        <f t="shared" si="2"/>
        <v>78</v>
      </c>
      <c r="C105" s="26" t="s">
        <v>61</v>
      </c>
      <c r="D105" s="25" t="s">
        <v>117</v>
      </c>
      <c r="E105" s="25"/>
      <c r="F105" s="25"/>
      <c r="G105" s="25"/>
    </row>
    <row r="106" spans="2:7" ht="25.5">
      <c r="B106" s="1">
        <f t="shared" si="2"/>
        <v>79</v>
      </c>
      <c r="C106" s="29" t="s">
        <v>62</v>
      </c>
      <c r="D106" s="25" t="s">
        <v>117</v>
      </c>
      <c r="E106" s="25"/>
      <c r="F106" s="25"/>
      <c r="G106" s="25"/>
    </row>
    <row r="107" spans="2:7" ht="12.75">
      <c r="B107" s="1">
        <f t="shared" si="2"/>
        <v>80</v>
      </c>
      <c r="C107" s="26" t="s">
        <v>63</v>
      </c>
      <c r="D107" s="25" t="s">
        <v>117</v>
      </c>
      <c r="E107" s="25"/>
      <c r="F107" s="25"/>
      <c r="G107" s="25"/>
    </row>
    <row r="108" spans="2:7" ht="12.75">
      <c r="B108" s="1">
        <f t="shared" si="2"/>
        <v>81</v>
      </c>
      <c r="C108" s="26" t="s">
        <v>64</v>
      </c>
      <c r="D108" s="25" t="s">
        <v>117</v>
      </c>
      <c r="E108" s="25"/>
      <c r="F108" s="25"/>
      <c r="G108" s="25"/>
    </row>
    <row r="109" spans="2:7" ht="25.5">
      <c r="B109" s="1">
        <f t="shared" si="2"/>
        <v>82</v>
      </c>
      <c r="C109" s="26" t="s">
        <v>130</v>
      </c>
      <c r="D109" s="25" t="s">
        <v>9</v>
      </c>
      <c r="E109" s="25" t="s">
        <v>129</v>
      </c>
      <c r="F109" s="25">
        <v>10</v>
      </c>
      <c r="G109" s="25"/>
    </row>
    <row r="110" spans="2:7" ht="12.75">
      <c r="B110" s="1">
        <f t="shared" si="2"/>
        <v>83</v>
      </c>
      <c r="C110" s="26" t="s">
        <v>131</v>
      </c>
      <c r="D110" s="25" t="s">
        <v>9</v>
      </c>
      <c r="E110" s="25"/>
      <c r="F110" s="25"/>
      <c r="G110" s="25"/>
    </row>
    <row r="111" spans="2:7" ht="12.75">
      <c r="B111" s="1">
        <f t="shared" si="2"/>
        <v>84</v>
      </c>
      <c r="C111" s="26" t="s">
        <v>65</v>
      </c>
      <c r="D111" s="25" t="s">
        <v>9</v>
      </c>
      <c r="E111" s="25"/>
      <c r="F111" s="25"/>
      <c r="G111" s="25"/>
    </row>
    <row r="112" spans="2:7" ht="12.75">
      <c r="B112" s="1">
        <f t="shared" si="2"/>
        <v>85</v>
      </c>
      <c r="C112" s="26" t="s">
        <v>84</v>
      </c>
      <c r="D112" s="25" t="s">
        <v>9</v>
      </c>
      <c r="E112" s="25"/>
      <c r="F112" s="25"/>
      <c r="G112" s="25"/>
    </row>
    <row r="113" spans="2:7" ht="12.75">
      <c r="B113" s="1">
        <f t="shared" si="2"/>
        <v>86</v>
      </c>
      <c r="C113" s="26" t="s">
        <v>83</v>
      </c>
      <c r="D113" s="25" t="s">
        <v>9</v>
      </c>
      <c r="E113" s="25"/>
      <c r="F113" s="25"/>
      <c r="G113" s="25"/>
    </row>
    <row r="114" spans="2:7" ht="12.75">
      <c r="B114" s="1">
        <f t="shared" si="2"/>
        <v>87</v>
      </c>
      <c r="C114" s="26" t="s">
        <v>71</v>
      </c>
      <c r="D114" s="25" t="s">
        <v>9</v>
      </c>
      <c r="E114" s="25"/>
      <c r="F114" s="25"/>
      <c r="G114" s="25"/>
    </row>
    <row r="115" spans="2:7" ht="12.75">
      <c r="B115" s="1">
        <f t="shared" si="2"/>
        <v>88</v>
      </c>
      <c r="C115" s="26" t="s">
        <v>72</v>
      </c>
      <c r="D115" s="25" t="s">
        <v>9</v>
      </c>
      <c r="E115" s="25"/>
      <c r="F115" s="25"/>
      <c r="G115" s="25"/>
    </row>
    <row r="116" spans="2:7" ht="12.75">
      <c r="B116" s="1">
        <f t="shared" si="2"/>
        <v>89</v>
      </c>
      <c r="C116" s="26" t="s">
        <v>66</v>
      </c>
      <c r="D116" s="25" t="s">
        <v>9</v>
      </c>
      <c r="E116" s="25"/>
      <c r="F116" s="25"/>
      <c r="G116" s="25"/>
    </row>
    <row r="117" spans="2:7" ht="12.75">
      <c r="B117" s="1">
        <f t="shared" si="2"/>
        <v>90</v>
      </c>
      <c r="C117" s="26" t="s">
        <v>67</v>
      </c>
      <c r="D117" s="25" t="s">
        <v>117</v>
      </c>
      <c r="E117" s="25"/>
      <c r="F117" s="25"/>
      <c r="G117" s="25"/>
    </row>
    <row r="118" spans="2:7" ht="12.75">
      <c r="B118" s="1">
        <f t="shared" si="2"/>
        <v>91</v>
      </c>
      <c r="C118" s="26" t="s">
        <v>69</v>
      </c>
      <c r="D118" s="25" t="s">
        <v>9</v>
      </c>
      <c r="E118" s="25" t="s">
        <v>70</v>
      </c>
      <c r="F118" s="25">
        <v>10</v>
      </c>
      <c r="G118" s="25"/>
    </row>
    <row r="119" spans="2:7" ht="12.75">
      <c r="B119" s="1">
        <f t="shared" si="2"/>
        <v>92</v>
      </c>
      <c r="C119" s="26" t="s">
        <v>68</v>
      </c>
      <c r="D119" s="25" t="s">
        <v>117</v>
      </c>
      <c r="E119" s="25"/>
      <c r="F119" s="25"/>
      <c r="G119" s="25"/>
    </row>
    <row r="120" spans="2:7" ht="12.75">
      <c r="B120" s="1">
        <f t="shared" si="2"/>
        <v>93</v>
      </c>
      <c r="C120" s="26" t="s">
        <v>132</v>
      </c>
      <c r="D120" s="25" t="s">
        <v>117</v>
      </c>
      <c r="E120" s="25"/>
      <c r="F120" s="25"/>
      <c r="G120" s="25"/>
    </row>
    <row r="121" spans="2:7" ht="12.75">
      <c r="B121" s="1">
        <f t="shared" si="2"/>
        <v>94</v>
      </c>
      <c r="C121" s="27" t="s">
        <v>44</v>
      </c>
      <c r="D121" s="25"/>
      <c r="E121" s="25"/>
      <c r="F121" s="25"/>
      <c r="G121" s="25"/>
    </row>
    <row r="122" spans="2:7" ht="12.75">
      <c r="B122" s="1">
        <f t="shared" si="2"/>
        <v>95</v>
      </c>
      <c r="C122" s="26" t="s">
        <v>37</v>
      </c>
      <c r="D122" s="25" t="s">
        <v>117</v>
      </c>
      <c r="E122" s="25"/>
      <c r="F122" s="25"/>
      <c r="G122" s="25"/>
    </row>
    <row r="123" spans="2:7" ht="51">
      <c r="B123" s="1">
        <f t="shared" si="2"/>
        <v>96</v>
      </c>
      <c r="C123" s="29" t="s">
        <v>77</v>
      </c>
      <c r="D123" s="25" t="s">
        <v>117</v>
      </c>
      <c r="E123" s="25"/>
      <c r="F123" s="25"/>
      <c r="G123" s="25"/>
    </row>
    <row r="124" spans="2:7" ht="51">
      <c r="B124" s="1">
        <f t="shared" si="2"/>
        <v>97</v>
      </c>
      <c r="C124" s="29" t="s">
        <v>78</v>
      </c>
      <c r="D124" s="25" t="s">
        <v>117</v>
      </c>
      <c r="E124" s="25"/>
      <c r="F124" s="25"/>
      <c r="G124" s="25"/>
    </row>
    <row r="125" spans="2:7" ht="76.5">
      <c r="B125" s="1">
        <f t="shared" si="2"/>
        <v>98</v>
      </c>
      <c r="C125" s="29" t="s">
        <v>79</v>
      </c>
      <c r="D125" s="25" t="s">
        <v>117</v>
      </c>
      <c r="E125" s="25"/>
      <c r="F125" s="25"/>
      <c r="G125" s="25"/>
    </row>
    <row r="126" spans="2:7" ht="12.75">
      <c r="B126" s="1">
        <f t="shared" si="2"/>
        <v>99</v>
      </c>
      <c r="C126" s="27" t="s">
        <v>75</v>
      </c>
      <c r="D126" s="25" t="s">
        <v>9</v>
      </c>
      <c r="E126" s="25"/>
      <c r="F126" s="25"/>
      <c r="G126" s="25"/>
    </row>
    <row r="127" spans="2:7" ht="25.5">
      <c r="B127" s="1">
        <f t="shared" si="2"/>
        <v>100</v>
      </c>
      <c r="C127" s="26" t="s">
        <v>81</v>
      </c>
      <c r="D127" s="25" t="s">
        <v>9</v>
      </c>
      <c r="E127" s="25" t="s">
        <v>146</v>
      </c>
      <c r="F127" s="25">
        <v>10</v>
      </c>
      <c r="G127" s="25"/>
    </row>
    <row r="128" spans="2:7" ht="25.5">
      <c r="B128" s="1">
        <f t="shared" si="2"/>
        <v>101</v>
      </c>
      <c r="C128" s="26" t="s">
        <v>80</v>
      </c>
      <c r="D128" s="25" t="s">
        <v>9</v>
      </c>
      <c r="E128" s="25" t="s">
        <v>74</v>
      </c>
      <c r="F128" s="25">
        <v>10</v>
      </c>
      <c r="G128" s="25"/>
    </row>
    <row r="129" spans="2:7" ht="25.5">
      <c r="B129" s="1">
        <f t="shared" si="2"/>
        <v>102</v>
      </c>
      <c r="C129" s="26" t="s">
        <v>82</v>
      </c>
      <c r="D129" s="25" t="s">
        <v>9</v>
      </c>
      <c r="E129" s="25" t="s">
        <v>73</v>
      </c>
      <c r="F129" s="25">
        <v>10</v>
      </c>
      <c r="G129" s="25"/>
    </row>
    <row r="130" spans="2:7" ht="25.5">
      <c r="B130" s="1">
        <f t="shared" si="2"/>
        <v>103</v>
      </c>
      <c r="C130" s="29" t="s">
        <v>43</v>
      </c>
      <c r="D130" s="25" t="s">
        <v>9</v>
      </c>
      <c r="E130" s="25"/>
      <c r="F130" s="25"/>
      <c r="G130" s="25"/>
    </row>
    <row r="131" spans="2:7" ht="12.75">
      <c r="B131" s="1">
        <f t="shared" si="2"/>
        <v>104</v>
      </c>
      <c r="C131" s="26" t="s">
        <v>38</v>
      </c>
      <c r="D131" s="25" t="s">
        <v>9</v>
      </c>
      <c r="E131" s="25"/>
      <c r="F131" s="25"/>
      <c r="G131" s="25"/>
    </row>
    <row r="132" spans="2:7" ht="12.75">
      <c r="B132" s="1">
        <f t="shared" si="2"/>
        <v>105</v>
      </c>
      <c r="C132" s="26" t="s">
        <v>39</v>
      </c>
      <c r="D132" s="25" t="s">
        <v>9</v>
      </c>
      <c r="E132" s="25"/>
      <c r="F132" s="25"/>
      <c r="G132" s="25"/>
    </row>
    <row r="133" spans="2:7" ht="25.5" customHeight="1">
      <c r="B133" s="1">
        <f t="shared" si="2"/>
        <v>106</v>
      </c>
      <c r="C133" s="29" t="s">
        <v>76</v>
      </c>
      <c r="D133" s="25" t="s">
        <v>9</v>
      </c>
      <c r="E133" s="25"/>
      <c r="F133" s="25"/>
      <c r="G133" s="25"/>
    </row>
    <row r="135" spans="2:6" ht="12.75">
      <c r="B135" s="49" t="s">
        <v>21</v>
      </c>
      <c r="C135" s="49"/>
      <c r="D135" s="49"/>
      <c r="E135" s="49"/>
      <c r="F135" s="2">
        <f>SUM(F27:F133)</f>
        <v>60</v>
      </c>
    </row>
    <row r="136" spans="2:6" ht="12.75">
      <c r="B136" s="12"/>
      <c r="C136" s="12"/>
      <c r="D136" s="22"/>
      <c r="E136" s="22"/>
      <c r="F136" s="2"/>
    </row>
    <row r="137" spans="2:6" ht="12.75">
      <c r="B137" s="12"/>
      <c r="C137" s="12"/>
      <c r="D137" s="22"/>
      <c r="E137" s="22"/>
      <c r="F137" s="2"/>
    </row>
    <row r="138" spans="2:6" ht="12.75">
      <c r="B138" s="12"/>
      <c r="C138" s="12"/>
      <c r="D138" s="22"/>
      <c r="E138" s="22"/>
      <c r="F138" s="2"/>
    </row>
    <row r="139" spans="2:6" ht="16.5" customHeight="1">
      <c r="B139" s="42" t="s">
        <v>13</v>
      </c>
      <c r="C139" s="42"/>
      <c r="D139" s="10"/>
      <c r="E139" s="10"/>
      <c r="F139" s="10"/>
    </row>
    <row r="140" spans="2:6" ht="16.5" customHeight="1">
      <c r="B140" s="9"/>
      <c r="C140" s="19"/>
      <c r="D140" s="10"/>
      <c r="E140" s="10"/>
      <c r="F140" s="10"/>
    </row>
    <row r="141" spans="2:6" ht="16.5" customHeight="1">
      <c r="B141" s="9"/>
      <c r="C141" s="20"/>
      <c r="D141" s="10"/>
      <c r="E141" s="10"/>
      <c r="F141" s="10"/>
    </row>
    <row r="142" spans="2:7" ht="16.5" customHeight="1">
      <c r="B142" s="38" t="s">
        <v>14</v>
      </c>
      <c r="C142" s="38"/>
      <c r="D142" s="37" t="s">
        <v>15</v>
      </c>
      <c r="E142" s="37"/>
      <c r="F142" s="37"/>
      <c r="G142" s="37"/>
    </row>
    <row r="143" spans="2:7" ht="16.5" customHeight="1">
      <c r="B143" s="38" t="s">
        <v>16</v>
      </c>
      <c r="C143" s="38"/>
      <c r="D143" s="37" t="s">
        <v>17</v>
      </c>
      <c r="E143" s="37"/>
      <c r="F143" s="37"/>
      <c r="G143" s="37"/>
    </row>
    <row r="144" spans="2:7" ht="16.5" customHeight="1">
      <c r="B144" s="38"/>
      <c r="C144" s="38"/>
      <c r="D144" s="37" t="s">
        <v>18</v>
      </c>
      <c r="E144" s="37"/>
      <c r="F144" s="37"/>
      <c r="G144" s="37"/>
    </row>
    <row r="145" spans="2:7" ht="16.5" customHeight="1">
      <c r="B145" s="10"/>
      <c r="C145" s="13"/>
      <c r="D145" s="37" t="s">
        <v>19</v>
      </c>
      <c r="E145" s="37"/>
      <c r="F145" s="37"/>
      <c r="G145" s="37"/>
    </row>
    <row r="146" spans="2:7" ht="16.5" customHeight="1">
      <c r="B146" s="10"/>
      <c r="C146" s="13"/>
      <c r="D146" s="37" t="s">
        <v>20</v>
      </c>
      <c r="E146" s="37"/>
      <c r="F146" s="37"/>
      <c r="G146" s="37"/>
    </row>
    <row r="147" spans="2:5" ht="12.75">
      <c r="B147" s="6"/>
      <c r="C147" s="8"/>
      <c r="D147" s="7"/>
      <c r="E147" s="22"/>
    </row>
    <row r="148" spans="2:6" ht="12.75">
      <c r="B148" s="10"/>
      <c r="C148" s="50"/>
      <c r="D148" s="50"/>
      <c r="E148" s="50"/>
      <c r="F148" s="11"/>
    </row>
    <row r="149" spans="2:6" ht="12.75">
      <c r="B149" s="10"/>
      <c r="C149" s="19"/>
      <c r="D149" s="10"/>
      <c r="E149" s="10"/>
      <c r="F149" s="10"/>
    </row>
    <row r="150" spans="2:6" ht="12.75">
      <c r="B150" s="9"/>
      <c r="C150" s="19"/>
      <c r="D150" s="10"/>
      <c r="E150" s="10"/>
      <c r="F150" s="10"/>
    </row>
    <row r="151" spans="2:7" ht="21" customHeight="1">
      <c r="B151" s="10">
        <v>1</v>
      </c>
      <c r="C151" s="36" t="s">
        <v>22</v>
      </c>
      <c r="D151" s="36"/>
      <c r="E151" s="36"/>
      <c r="F151" s="36"/>
      <c r="G151" s="36"/>
    </row>
    <row r="152" spans="2:7" ht="31.5" customHeight="1">
      <c r="B152" s="13">
        <v>2</v>
      </c>
      <c r="C152" s="41" t="s">
        <v>23</v>
      </c>
      <c r="D152" s="41"/>
      <c r="E152" s="41"/>
      <c r="F152" s="41"/>
      <c r="G152" s="41"/>
    </row>
    <row r="153" spans="2:7" ht="21" customHeight="1">
      <c r="B153" s="13">
        <v>3</v>
      </c>
      <c r="C153" s="41" t="s">
        <v>24</v>
      </c>
      <c r="D153" s="41"/>
      <c r="E153" s="41"/>
      <c r="F153" s="41"/>
      <c r="G153" s="41"/>
    </row>
    <row r="154" spans="2:7" ht="21" customHeight="1">
      <c r="B154" s="13">
        <v>4</v>
      </c>
      <c r="C154" s="41" t="s">
        <v>25</v>
      </c>
      <c r="D154" s="41"/>
      <c r="E154" s="41"/>
      <c r="F154" s="41"/>
      <c r="G154" s="41"/>
    </row>
    <row r="155" spans="2:7" ht="28.5" customHeight="1">
      <c r="B155" s="13">
        <v>5</v>
      </c>
      <c r="C155" s="41" t="s">
        <v>26</v>
      </c>
      <c r="D155" s="41"/>
      <c r="E155" s="41"/>
      <c r="F155" s="41"/>
      <c r="G155" s="41"/>
    </row>
    <row r="156" spans="2:7" ht="21" customHeight="1">
      <c r="B156" s="13">
        <v>6</v>
      </c>
      <c r="C156" s="36" t="s">
        <v>30</v>
      </c>
      <c r="D156" s="36"/>
      <c r="E156" s="36"/>
      <c r="F156" s="36"/>
      <c r="G156" s="36"/>
    </row>
    <row r="157" spans="2:7" ht="21" customHeight="1">
      <c r="B157" s="13">
        <v>7</v>
      </c>
      <c r="C157" s="36" t="s">
        <v>27</v>
      </c>
      <c r="D157" s="36"/>
      <c r="E157" s="36"/>
      <c r="F157" s="36"/>
      <c r="G157" s="36"/>
    </row>
    <row r="158" spans="2:7" ht="21" customHeight="1">
      <c r="B158" s="10">
        <v>8</v>
      </c>
      <c r="C158" s="36" t="s">
        <v>147</v>
      </c>
      <c r="D158" s="36"/>
      <c r="E158" s="36"/>
      <c r="F158" s="36"/>
      <c r="G158" s="36"/>
    </row>
    <row r="159" spans="2:6" ht="12.75">
      <c r="B159" s="9"/>
      <c r="C159" s="21"/>
      <c r="D159" s="10"/>
      <c r="E159" s="10"/>
      <c r="F159" s="10"/>
    </row>
    <row r="160" spans="2:6" ht="12.75">
      <c r="B160" s="9"/>
      <c r="C160" s="21"/>
      <c r="D160" s="10"/>
      <c r="E160" s="10"/>
      <c r="F160" s="10"/>
    </row>
    <row r="161" spans="2:7" ht="12.75">
      <c r="B161" s="9"/>
      <c r="C161" s="42" t="s">
        <v>13</v>
      </c>
      <c r="D161" s="42"/>
      <c r="E161" s="42"/>
      <c r="F161" s="42"/>
      <c r="G161" s="42"/>
    </row>
    <row r="162" spans="2:6" ht="12.75">
      <c r="B162" s="9"/>
      <c r="C162" s="19"/>
      <c r="D162" s="10"/>
      <c r="E162" s="10"/>
      <c r="F162" s="10"/>
    </row>
    <row r="163" spans="2:6" ht="12.75">
      <c r="B163" s="9"/>
      <c r="C163" s="20"/>
      <c r="D163" s="10"/>
      <c r="E163" s="10"/>
      <c r="F163" s="10"/>
    </row>
    <row r="164" spans="2:7" ht="12.75">
      <c r="B164" s="38" t="s">
        <v>14</v>
      </c>
      <c r="C164" s="38"/>
      <c r="D164" s="37" t="s">
        <v>15</v>
      </c>
      <c r="E164" s="37"/>
      <c r="F164" s="37"/>
      <c r="G164" s="37"/>
    </row>
    <row r="165" spans="2:7" ht="12.75">
      <c r="B165" s="38" t="s">
        <v>16</v>
      </c>
      <c r="C165" s="38"/>
      <c r="D165" s="37" t="s">
        <v>17</v>
      </c>
      <c r="E165" s="37"/>
      <c r="F165" s="37"/>
      <c r="G165" s="37"/>
    </row>
    <row r="166" spans="2:7" ht="12.75">
      <c r="B166" s="38"/>
      <c r="C166" s="38"/>
      <c r="D166" s="37" t="s">
        <v>18</v>
      </c>
      <c r="E166" s="37"/>
      <c r="F166" s="37"/>
      <c r="G166" s="37"/>
    </row>
    <row r="167" spans="2:7" ht="12.75">
      <c r="B167" s="10"/>
      <c r="C167" s="13"/>
      <c r="D167" s="37" t="s">
        <v>19</v>
      </c>
      <c r="E167" s="37"/>
      <c r="F167" s="37"/>
      <c r="G167" s="37"/>
    </row>
    <row r="168" spans="2:7" ht="12.75">
      <c r="B168" s="10"/>
      <c r="C168" s="13"/>
      <c r="D168" s="37" t="s">
        <v>20</v>
      </c>
      <c r="E168" s="37"/>
      <c r="F168" s="37"/>
      <c r="G168" s="37"/>
    </row>
    <row r="169" spans="2:6" ht="12.75">
      <c r="B169" s="10"/>
      <c r="C169" s="13"/>
      <c r="D169" s="10"/>
      <c r="E169" s="10"/>
      <c r="F169" s="10"/>
    </row>
  </sheetData>
  <sheetProtection/>
  <mergeCells count="54">
    <mergeCell ref="B1:G3"/>
    <mergeCell ref="C30:G30"/>
    <mergeCell ref="B4:G4"/>
    <mergeCell ref="G25:G26"/>
    <mergeCell ref="B25:B26"/>
    <mergeCell ref="C11:F11"/>
    <mergeCell ref="B12:G12"/>
    <mergeCell ref="F25:F26"/>
    <mergeCell ref="B5:G7"/>
    <mergeCell ref="B13:G15"/>
    <mergeCell ref="D145:G145"/>
    <mergeCell ref="D143:G143"/>
    <mergeCell ref="B143:C143"/>
    <mergeCell ref="B20:G20"/>
    <mergeCell ref="C27:G27"/>
    <mergeCell ref="D144:G144"/>
    <mergeCell ref="C8:F9"/>
    <mergeCell ref="G8:G9"/>
    <mergeCell ref="B10:G10"/>
    <mergeCell ref="D142:G142"/>
    <mergeCell ref="B16:G16"/>
    <mergeCell ref="B23:G23"/>
    <mergeCell ref="D25:D26"/>
    <mergeCell ref="B8:B9"/>
    <mergeCell ref="B135:E135"/>
    <mergeCell ref="E25:E26"/>
    <mergeCell ref="D168:G168"/>
    <mergeCell ref="B164:C164"/>
    <mergeCell ref="D164:G164"/>
    <mergeCell ref="B165:C165"/>
    <mergeCell ref="D165:G165"/>
    <mergeCell ref="B166:C166"/>
    <mergeCell ref="D166:G166"/>
    <mergeCell ref="D167:G167"/>
    <mergeCell ref="C158:G158"/>
    <mergeCell ref="C161:G161"/>
    <mergeCell ref="C154:G154"/>
    <mergeCell ref="C155:G155"/>
    <mergeCell ref="B17:G18"/>
    <mergeCell ref="B24:G24"/>
    <mergeCell ref="B19:G19"/>
    <mergeCell ref="C151:G151"/>
    <mergeCell ref="C156:G156"/>
    <mergeCell ref="C153:G153"/>
    <mergeCell ref="C157:G157"/>
    <mergeCell ref="D146:G146"/>
    <mergeCell ref="B144:C144"/>
    <mergeCell ref="B21:G21"/>
    <mergeCell ref="B22:G22"/>
    <mergeCell ref="B142:C142"/>
    <mergeCell ref="C25:C26"/>
    <mergeCell ref="C152:G152"/>
    <mergeCell ref="C148:E148"/>
    <mergeCell ref="B139:C139"/>
  </mergeCells>
  <printOptions/>
  <pageMargins left="0.7480314960629921" right="0.7480314960629921" top="0.984251968503937" bottom="0.984251968503937" header="0.5118110236220472" footer="0.5118110236220472"/>
  <pageSetup fitToHeight="2"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molejniczak</dc:creator>
  <cp:keywords/>
  <dc:description/>
  <cp:lastModifiedBy>Tubacka Katarzyna</cp:lastModifiedBy>
  <cp:lastPrinted>2023-08-04T11:46:21Z</cp:lastPrinted>
  <dcterms:created xsi:type="dcterms:W3CDTF">2018-02-09T07:47:25Z</dcterms:created>
  <dcterms:modified xsi:type="dcterms:W3CDTF">2023-08-04T12:25:32Z</dcterms:modified>
  <cp:category/>
  <cp:version/>
  <cp:contentType/>
  <cp:contentStatus/>
</cp:coreProperties>
</file>