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zytkownik\Desktop\Wykonanie nowej nakładki asfaltowej na fragmencie ulicy Kolejowej w Kowalach w gminie Praszka\"/>
    </mc:Choice>
  </mc:AlternateContent>
  <xr:revisionPtr revIDLastSave="0" documentId="8_{0D644C1B-5AC6-4C7B-B9FB-C31763161154}" xr6:coauthVersionLast="47" xr6:coauthVersionMax="47" xr10:uidLastSave="{00000000-0000-0000-0000-000000000000}"/>
  <bookViews>
    <workbookView xWindow="-120" yWindow="-120" windowWidth="29040" windowHeight="15720" tabRatio="268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D6" i="1" l="1"/>
  <c r="D5" i="1"/>
  <c r="D10" i="1"/>
  <c r="D12" i="1"/>
  <c r="D11" i="1"/>
  <c r="D7" i="1"/>
  <c r="D13" i="1"/>
  <c r="F14" i="1"/>
  <c r="F15" i="1" s="1"/>
</calcChain>
</file>

<file path=xl/sharedStrings.xml><?xml version="1.0" encoding="utf-8"?>
<sst xmlns="http://schemas.openxmlformats.org/spreadsheetml/2006/main" count="37" uniqueCount="31">
  <si>
    <t>Lp.</t>
  </si>
  <si>
    <t>Opis</t>
  </si>
  <si>
    <t>J.m.</t>
  </si>
  <si>
    <t>Ilość</t>
  </si>
  <si>
    <t>Wartość [zł]</t>
  </si>
  <si>
    <t>1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</si>
  <si>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</si>
  <si>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Przedmiar robót </t>
  </si>
  <si>
    <t>Mechaniczne profilowanie i zagęszczenie podłoża pod warstwy konstrukcyjne nawierzchni w gruncie kat. I-IV</t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</si>
  <si>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3</t>
    </r>
  </si>
  <si>
    <t xml:space="preserve">Razem całość netto </t>
  </si>
  <si>
    <t>Razem całość brutto</t>
  </si>
  <si>
    <t xml:space="preserve">Skroplenie emulsją nawierzchni drogowych </t>
  </si>
  <si>
    <t xml:space="preserve">Regulacja istniejących studni kanalizacji sanitarnej </t>
  </si>
  <si>
    <t>szt</t>
  </si>
  <si>
    <t xml:space="preserve">Regulacja istniejących zasuw sieci wodociągowej  </t>
  </si>
  <si>
    <t>2</t>
  </si>
  <si>
    <t>3</t>
  </si>
  <si>
    <t>4</t>
  </si>
  <si>
    <t>5</t>
  </si>
  <si>
    <t>6</t>
  </si>
  <si>
    <t>7</t>
  </si>
  <si>
    <t>8</t>
  </si>
  <si>
    <t>9</t>
  </si>
  <si>
    <t>Nawierzchnie z mieszanek mineralno-bitumicznych asfaltowych o grubości po zagęszczeniu 5 cm (warstwa ścieralna)</t>
  </si>
  <si>
    <t>Roboty ziemne wykonywane koparkami podsiębiernymi o poj.łyżki 0,40 mw gr.kat.III z transprtem urobku samochodami na odległość do 1 km</t>
  </si>
  <si>
    <t>Nawierzchnia z tłucznia kamiennego - warstwa górna o grubości po uwałowaniu 7 cm (pobocze)</t>
  </si>
  <si>
    <t>Cena netto [zł]</t>
  </si>
  <si>
    <t>Podbudowa z kruszywa łamanego o grubości po uwałowaniu 8 cm</t>
  </si>
  <si>
    <t>Podbudowa  z kruszywa łamanego grubości po uwałowaniu 30 cm</t>
  </si>
  <si>
    <t>Wykonanie nowej nakładki asfaltowej na fragmencie ulicy Kolejowej w Kowalach w gminie Praszka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</si>
</sst>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zoomScale="105" zoomScaleNormal="105" workbookViewId="0">
      <selection activeCell="K12" sqref="K11:K12"/>
    </sheetView>
  </sheetViews>
  <sheetFormatPr defaultColWidth="11.5703125" defaultRowHeight="12.75" x14ac:dyDescent="0.2"/>
  <cols>
    <col min="1" max="1" width="5.28515625" style="4" customWidth="1"/>
    <col min="2" max="2" width="61.7109375" style="1" customWidth="1"/>
    <col min="3" max="3" width="6.28515625" style="5" customWidth="1"/>
    <col min="4" max="4" width="13.28515625" style="3" customWidth="1"/>
    <col min="5" max="5" width="15" style="3" customWidth="1"/>
    <col min="6" max="6" width="16.85546875" style="3" customWidth="1"/>
    <col min="7" max="7" width="2.85546875" customWidth="1"/>
    <col min="8" max="8" width="15.42578125" customWidth="1"/>
  </cols>
  <sheetData>
    <row r="1" spans="1:7" ht="20.25" customHeight="1" x14ac:dyDescent="0.25">
      <c r="A1" s="20" t="s">
        <v>7</v>
      </c>
      <c r="B1" s="20"/>
      <c r="C1" s="20"/>
      <c r="D1" s="20"/>
      <c r="E1" s="20"/>
      <c r="F1" s="20"/>
      <c r="G1" s="20"/>
    </row>
    <row r="2" spans="1:7" ht="12.75" customHeight="1" x14ac:dyDescent="0.2">
      <c r="A2" s="21" t="s">
        <v>30</v>
      </c>
      <c r="B2" s="21"/>
      <c r="C2" s="21"/>
      <c r="D2" s="21"/>
      <c r="E2" s="21"/>
      <c r="F2" s="21"/>
      <c r="G2" s="21"/>
    </row>
    <row r="3" spans="1:7" ht="21.75" customHeight="1" x14ac:dyDescent="0.2">
      <c r="A3" s="22"/>
      <c r="B3" s="22"/>
      <c r="C3" s="22"/>
      <c r="D3" s="22"/>
      <c r="E3" s="22"/>
      <c r="F3" s="22"/>
      <c r="G3" s="22"/>
    </row>
    <row r="4" spans="1:7" s="2" customFormat="1" ht="12.75" customHeight="1" x14ac:dyDescent="0.2">
      <c r="A4" s="6" t="s">
        <v>0</v>
      </c>
      <c r="B4" s="7" t="s">
        <v>1</v>
      </c>
      <c r="C4" s="8" t="s">
        <v>2</v>
      </c>
      <c r="D4" s="9" t="s">
        <v>3</v>
      </c>
      <c r="E4" s="9" t="s">
        <v>27</v>
      </c>
      <c r="F4" s="23" t="s">
        <v>4</v>
      </c>
      <c r="G4" s="24"/>
    </row>
    <row r="5" spans="1:7" ht="28.5" customHeight="1" x14ac:dyDescent="0.2">
      <c r="A5" s="10" t="s">
        <v>5</v>
      </c>
      <c r="B5" s="11" t="s">
        <v>25</v>
      </c>
      <c r="C5" s="12" t="s">
        <v>9</v>
      </c>
      <c r="D5" s="13">
        <f>670*1.2*0.3</f>
        <v>241.2</v>
      </c>
      <c r="E5" s="13"/>
      <c r="F5" s="18"/>
      <c r="G5" s="19"/>
    </row>
    <row r="6" spans="1:7" ht="16.5" customHeight="1" x14ac:dyDescent="0.2">
      <c r="A6" s="10" t="s">
        <v>16</v>
      </c>
      <c r="B6" s="11" t="s">
        <v>29</v>
      </c>
      <c r="C6" s="14" t="s">
        <v>6</v>
      </c>
      <c r="D6" s="13">
        <f>670*1.2</f>
        <v>804</v>
      </c>
      <c r="E6" s="13"/>
      <c r="F6" s="18"/>
      <c r="G6" s="19"/>
    </row>
    <row r="7" spans="1:7" ht="25.5" customHeight="1" x14ac:dyDescent="0.2">
      <c r="A7" s="10" t="s">
        <v>17</v>
      </c>
      <c r="B7" s="11" t="s">
        <v>8</v>
      </c>
      <c r="C7" s="14" t="s">
        <v>6</v>
      </c>
      <c r="D7" s="13">
        <f>670*3.5+100</f>
        <v>2445</v>
      </c>
      <c r="E7" s="13"/>
      <c r="F7" s="18"/>
      <c r="G7" s="19"/>
    </row>
    <row r="8" spans="1:7" ht="16.5" customHeight="1" x14ac:dyDescent="0.2">
      <c r="A8" s="10" t="s">
        <v>18</v>
      </c>
      <c r="B8" s="11" t="s">
        <v>13</v>
      </c>
      <c r="C8" s="14" t="s">
        <v>14</v>
      </c>
      <c r="D8" s="13">
        <v>11</v>
      </c>
      <c r="E8" s="13"/>
      <c r="F8" s="18"/>
      <c r="G8" s="19"/>
    </row>
    <row r="9" spans="1:7" x14ac:dyDescent="0.2">
      <c r="A9" s="10" t="s">
        <v>19</v>
      </c>
      <c r="B9" s="11" t="s">
        <v>15</v>
      </c>
      <c r="C9" s="14" t="s">
        <v>14</v>
      </c>
      <c r="D9" s="13">
        <v>4</v>
      </c>
      <c r="E9" s="13"/>
      <c r="F9" s="18"/>
      <c r="G9" s="19"/>
    </row>
    <row r="10" spans="1:7" ht="14.25" x14ac:dyDescent="0.2">
      <c r="A10" s="10" t="s">
        <v>20</v>
      </c>
      <c r="B10" s="11" t="s">
        <v>28</v>
      </c>
      <c r="C10" s="14" t="s">
        <v>6</v>
      </c>
      <c r="D10" s="13">
        <f>670*3.5+100</f>
        <v>2445</v>
      </c>
      <c r="E10" s="13"/>
      <c r="F10" s="18"/>
      <c r="G10" s="19"/>
    </row>
    <row r="11" spans="1:7" ht="14.25" x14ac:dyDescent="0.2">
      <c r="A11" s="10" t="s">
        <v>21</v>
      </c>
      <c r="B11" s="11" t="s">
        <v>12</v>
      </c>
      <c r="C11" s="14" t="s">
        <v>6</v>
      </c>
      <c r="D11" s="13">
        <f>670*3.5+100</f>
        <v>2445</v>
      </c>
      <c r="E11" s="13"/>
      <c r="F11" s="18"/>
      <c r="G11" s="19"/>
    </row>
    <row r="12" spans="1:7" ht="25.5" x14ac:dyDescent="0.2">
      <c r="A12" s="10" t="s">
        <v>22</v>
      </c>
      <c r="B12" s="11" t="s">
        <v>24</v>
      </c>
      <c r="C12" s="14" t="s">
        <v>6</v>
      </c>
      <c r="D12" s="13">
        <f>670*3.5+100</f>
        <v>2445</v>
      </c>
      <c r="E12" s="13"/>
      <c r="F12" s="18"/>
      <c r="G12" s="19"/>
    </row>
    <row r="13" spans="1:7" ht="28.5" customHeight="1" x14ac:dyDescent="0.2">
      <c r="A13" s="10" t="s">
        <v>23</v>
      </c>
      <c r="B13" s="11" t="s">
        <v>26</v>
      </c>
      <c r="C13" s="14" t="s">
        <v>6</v>
      </c>
      <c r="D13" s="13">
        <f>670*1</f>
        <v>670</v>
      </c>
      <c r="E13" s="13"/>
      <c r="F13" s="18"/>
      <c r="G13" s="19"/>
    </row>
    <row r="14" spans="1:7" ht="33.75" customHeight="1" x14ac:dyDescent="0.2">
      <c r="A14" s="10"/>
      <c r="B14" s="11"/>
      <c r="C14" s="14"/>
      <c r="D14" s="13"/>
      <c r="E14" s="13" t="s">
        <v>10</v>
      </c>
      <c r="F14" s="18">
        <f>SUM(F5:F13)</f>
        <v>0</v>
      </c>
      <c r="G14" s="19"/>
    </row>
    <row r="15" spans="1:7" ht="31.5" customHeight="1" x14ac:dyDescent="0.2">
      <c r="A15" s="10"/>
      <c r="B15" s="11"/>
      <c r="C15" s="14"/>
      <c r="D15" s="13"/>
      <c r="E15" s="15" t="s">
        <v>11</v>
      </c>
      <c r="F15" s="16">
        <f>F14*1.23</f>
        <v>0</v>
      </c>
      <c r="G15" s="17"/>
    </row>
  </sheetData>
  <sheetProtection selectLockedCells="1" selectUnlockedCells="1"/>
  <mergeCells count="14">
    <mergeCell ref="A1:G1"/>
    <mergeCell ref="A2:G3"/>
    <mergeCell ref="F9:G9"/>
    <mergeCell ref="F10:G10"/>
    <mergeCell ref="F11:G11"/>
    <mergeCell ref="F4:G4"/>
    <mergeCell ref="F15:G15"/>
    <mergeCell ref="F5:G5"/>
    <mergeCell ref="F6:G6"/>
    <mergeCell ref="F7:G7"/>
    <mergeCell ref="F8:G8"/>
    <mergeCell ref="F14:G14"/>
    <mergeCell ref="F12:G12"/>
    <mergeCell ref="F13:G13"/>
  </mergeCells>
  <pageMargins left="0.26874999999999999" right="0.15555555555555556" top="0.36388888888888887" bottom="0.39027777777777778" header="0.51180555555555551" footer="0.51180555555555551"/>
  <pageSetup paperSize="9" scale="5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Michał Ferlewicz</cp:lastModifiedBy>
  <cp:lastPrinted>2023-06-06T10:29:02Z</cp:lastPrinted>
  <dcterms:created xsi:type="dcterms:W3CDTF">2018-05-22T12:43:14Z</dcterms:created>
  <dcterms:modified xsi:type="dcterms:W3CDTF">2023-07-12T08:43:25Z</dcterms:modified>
</cp:coreProperties>
</file>