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Agnieszka-dok\REFERAT\ZAMÓWIENIA POWYŻEJ 30 000 EURO\2023\ORG\ENERGIA UE\"/>
    </mc:Choice>
  </mc:AlternateContent>
  <xr:revisionPtr revIDLastSave="0" documentId="8_{A08760A6-072C-44A8-ACDB-E0A8CFABD7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Arkusz1!$B$2:$I$41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</calcChain>
</file>

<file path=xl/sharedStrings.xml><?xml version="1.0" encoding="utf-8"?>
<sst xmlns="http://schemas.openxmlformats.org/spreadsheetml/2006/main" count="250" uniqueCount="180">
  <si>
    <t>Numer PPE</t>
  </si>
  <si>
    <t>Taryfa</t>
  </si>
  <si>
    <t>PL_LUBD_0609000323_02</t>
  </si>
  <si>
    <t>C21</t>
  </si>
  <si>
    <t>PL_LUBD_0609001243_09</t>
  </si>
  <si>
    <t>C12A</t>
  </si>
  <si>
    <t>C11</t>
  </si>
  <si>
    <t>PL_LUBD_0609000202_04</t>
  </si>
  <si>
    <t>G12</t>
  </si>
  <si>
    <t>G11</t>
  </si>
  <si>
    <t>PL_LUBD_0609001263_07</t>
  </si>
  <si>
    <t>PL_LUBD_0609001264_09</t>
  </si>
  <si>
    <t>PL_LUBD_0609001265_01</t>
  </si>
  <si>
    <t>PL_LUBD_0609001266_03</t>
  </si>
  <si>
    <t>PL_LUBD_0609001267_05</t>
  </si>
  <si>
    <t>PL_LUBD_0609001194_08</t>
  </si>
  <si>
    <t>PL_LUBD_0609001237_08</t>
  </si>
  <si>
    <t>PL_LUBD_0663005895_08</t>
  </si>
  <si>
    <t>G12W</t>
  </si>
  <si>
    <t>PL_LUBD_0609001250_02</t>
  </si>
  <si>
    <t>PL_LUBD_0609001251_04</t>
  </si>
  <si>
    <t>PL_LUBD_0609001252_06</t>
  </si>
  <si>
    <t>PL_LUBD_0609001253_08</t>
  </si>
  <si>
    <t>PL_LUBD_0609001193_06</t>
  </si>
  <si>
    <t>PL_LUBD_0609001238_00</t>
  </si>
  <si>
    <t>PL_LUBD_0609001239_02</t>
  </si>
  <si>
    <t>PL_LUBD_0609001258_08</t>
  </si>
  <si>
    <t>C12W</t>
  </si>
  <si>
    <t>PL_LUBD_0609001259_00</t>
  </si>
  <si>
    <t>PL_LUBD_0609001015_00</t>
  </si>
  <si>
    <t>C22B</t>
  </si>
  <si>
    <t>PL_LUBD_0609001242_07</t>
  </si>
  <si>
    <t>PL_LUBD_0609001268_07</t>
  </si>
  <si>
    <t>PL_LUBD_0609000100_02</t>
  </si>
  <si>
    <t>C22A</t>
  </si>
  <si>
    <t>PL_LUBD_0609001256_04</t>
  </si>
  <si>
    <t>PL_LUBD_0609001257_06</t>
  </si>
  <si>
    <t>PL_LUBD_0609001248_09</t>
  </si>
  <si>
    <t>PL_LUBD_0663001450_02</t>
  </si>
  <si>
    <t>PL_LUBD_0663005886_01</t>
  </si>
  <si>
    <t>PL_LUBD_0609001244_01</t>
  </si>
  <si>
    <t>PL_LUBD_0609001245_03</t>
  </si>
  <si>
    <t>PL_LUBD_0609001240_03</t>
  </si>
  <si>
    <t>PL_LUBD_0609001275_00</t>
  </si>
  <si>
    <t>PL_LUBD_0609001825_03</t>
  </si>
  <si>
    <t>PL_LUBD_0609021803_03</t>
  </si>
  <si>
    <t>B21</t>
  </si>
  <si>
    <t>PL_LUBD_0609001254_00</t>
  </si>
  <si>
    <t>PL_LUBD_0609001210_06</t>
  </si>
  <si>
    <t>PL_LUBD_0609001236_06</t>
  </si>
  <si>
    <t>PL_LUBD_0609001255_02</t>
  </si>
  <si>
    <t>PL_LUBD_0663005877_04</t>
  </si>
  <si>
    <t>Numer Licznika</t>
  </si>
  <si>
    <t>Adres</t>
  </si>
  <si>
    <t>Lublin, ul. Spokojna 9, 20-074</t>
  </si>
  <si>
    <t>Wola Gałęzowska 116; 23-100 Bychawa</t>
  </si>
  <si>
    <t>Matczyn 4; 24-220 Bełżyce</t>
  </si>
  <si>
    <t>23-100 Bychawa ul. Mickiewicza 11</t>
  </si>
  <si>
    <t>Bystrzyca 92, 20-258 Lublin 62</t>
  </si>
  <si>
    <t>Załucze 59; 24-220 Niedrzwica Duża</t>
  </si>
  <si>
    <t>ul. Różana 8; 21-025 Niemce</t>
  </si>
  <si>
    <t>Pszczela Wola 9; 23-107 Strzyżewice</t>
  </si>
  <si>
    <t>Piotrowice 183, 23-107 Strzyżewice</t>
  </si>
  <si>
    <t>ul. Reymonta 4b; 23-100 Bychawa</t>
  </si>
  <si>
    <t>09285934</t>
  </si>
  <si>
    <t>02737502</t>
  </si>
  <si>
    <t>Starostwo Powiatowe</t>
  </si>
  <si>
    <t>04148739</t>
  </si>
  <si>
    <t>56333322</t>
  </si>
  <si>
    <t>56299450</t>
  </si>
  <si>
    <t>02703404</t>
  </si>
  <si>
    <t>02703445</t>
  </si>
  <si>
    <t>02703443</t>
  </si>
  <si>
    <t>02703369</t>
  </si>
  <si>
    <t>04147090</t>
  </si>
  <si>
    <t>04146581</t>
  </si>
  <si>
    <t>53464379</t>
  </si>
  <si>
    <t>56332400</t>
  </si>
  <si>
    <t>56366809</t>
  </si>
  <si>
    <t>56331484</t>
  </si>
  <si>
    <t>56333504</t>
  </si>
  <si>
    <t>02585210</t>
  </si>
  <si>
    <t>56355314</t>
  </si>
  <si>
    <t>56355335</t>
  </si>
  <si>
    <t>98448174</t>
  </si>
  <si>
    <t>Numer Ewidencyjny układu pomiarowego</t>
  </si>
  <si>
    <t>NIP</t>
  </si>
  <si>
    <t>Płatnik</t>
  </si>
  <si>
    <t>Zużycie energii w kWh za okres od 01.01.2022 do 31.12.2022r</t>
  </si>
  <si>
    <t>Kontrahent</t>
  </si>
  <si>
    <t>Lublin, ul. Spokojna 7a, 20-074</t>
  </si>
  <si>
    <t>Centrum Administracyjne Domu Dziecka Wola Gałęzowska</t>
  </si>
  <si>
    <t>Bychawa ul. Piłsudskiego 22, 23-100</t>
  </si>
  <si>
    <t>Dom Pomocy Społecznej w Matczynie</t>
  </si>
  <si>
    <t>64147058</t>
  </si>
  <si>
    <t>02619559</t>
  </si>
  <si>
    <t xml:space="preserve">Andersa 2, 23-100 Bychawa </t>
  </si>
  <si>
    <t>Powiatowy Urząd Pracy w Lublinie</t>
  </si>
  <si>
    <t>20-209 Lublin ul. Mełgiewska 11c</t>
  </si>
  <si>
    <t>Powiatowy Urząd Pracy w Lublinie - filia Bełżyce</t>
  </si>
  <si>
    <t>24-200 Bełżyce, ul. Lubelska 8</t>
  </si>
  <si>
    <t>Powiatowy Urząd Pracy w Lublinie - filia Bychawa</t>
  </si>
  <si>
    <t>PL_LUBD_0663065627_09</t>
  </si>
  <si>
    <t>Specjalny Ośrodek Szkolno-Wychowawchy w Bystrzycy</t>
  </si>
  <si>
    <t>Specjalny Ośrodek Szkolno-Wychowawczy w Załuczu</t>
  </si>
  <si>
    <t>Zarząd Dróg Powiatowych w Lublinie z siedzibą w Bełżycach</t>
  </si>
  <si>
    <t>ul. Żeromskiego 3, 24-200 Bełżyce</t>
  </si>
  <si>
    <t>56366686</t>
  </si>
  <si>
    <t xml:space="preserve">Zarząd Dróg Powiatowych Obwód Drogowy nr 3 w Garbowie </t>
  </si>
  <si>
    <t>ul. Krakowskie Przedmieście 8, 21-080 Garbów</t>
  </si>
  <si>
    <t>Zespół Szkół im. Mikołaja Kopernika w Bełżycach</t>
  </si>
  <si>
    <t>ul. Piłsudskiego 81, 23-100 Bychawa</t>
  </si>
  <si>
    <t>Zespół Szkół im. Ks. Antoniego Kwiatkowskiego</t>
  </si>
  <si>
    <t>ul. Piłsudskiego 82, 23-100 Bychawa</t>
  </si>
  <si>
    <t>ul. Bychawska 4; 24-200 Bełżyce</t>
  </si>
  <si>
    <t>ul. Wilczyńskiego 98 ; 24-200 Bełżyce</t>
  </si>
  <si>
    <t>ul. Przemysłowa 44, 24-200 Bełżyce</t>
  </si>
  <si>
    <t>Zespół Szkół Ponadpodstawowych w Niemcach</t>
  </si>
  <si>
    <t>Zespół Szkół Ponadpodstawowych w Niemcach - Sala Gimnastyczna</t>
  </si>
  <si>
    <t>96723856</t>
  </si>
  <si>
    <t>00143111</t>
  </si>
  <si>
    <t>Zespół Szkół Rolniczych Centrum Kształcenia Zawodowego w Pszczelej Woli - kotłownia</t>
  </si>
  <si>
    <t>Zespół Szkół Rolniczych Centrum Kształcenia Zawodowego w Pszczelej Woli - budynek gospodarczy</t>
  </si>
  <si>
    <t>Zespół Szkół Rolniczych Centrum Kształcenia Zawodowego w Pszczelej Woli - internat Technikum</t>
  </si>
  <si>
    <t>PL_LUBD_0609022155_03</t>
  </si>
  <si>
    <t>02574778</t>
  </si>
  <si>
    <t>Zespół Szkół Techniki Rolniczej im. Wincentego Witosa w Piotrowicach - warsztaty</t>
  </si>
  <si>
    <t>Zespół Szkół Techniki Rolniczej im. Wincentego Witosa w Piotrowicach - Szkoła</t>
  </si>
  <si>
    <t>Zespół Szkół Techniki Rolniczej im. Wincentego Witosa w Piotrowicach - Internat</t>
  </si>
  <si>
    <t>02671194</t>
  </si>
  <si>
    <t>Zespół Szkół Zawodowych nr 1 im. Mjr. H. Dobrzańskiego w Bychawie</t>
  </si>
  <si>
    <t>Centrum Administracyjne Domu Dziecka w Przybysławicach</t>
  </si>
  <si>
    <t>Poradnia Psychologiczno-Pedagogiczna w Bychawie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</si>
  <si>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</si>
  <si>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</si>
  <si>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</si>
  <si>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</si>
  <si>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</si>
  <si>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</si>
  <si>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</si>
  <si>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</si>
  <si>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</si>
  <si>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</si>
  <si>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</si>
  <si>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</si>
  <si>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</si>
  <si>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</si>
  <si>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</si>
  <si>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</si>
  <si>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</si>
  <si>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</si>
  <si>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</si>
  <si>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</si>
  <si>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</si>
  <si>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</si>
  <si>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</si>
  <si>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</si>
  <si>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</si>
  <si>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</si>
  <si>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</si>
  <si>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</si>
  <si>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</si>
  <si>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</si>
  <si>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</si>
  <si>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</si>
  <si>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</si>
  <si>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</si>
  <si>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</si>
  <si>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</si>
  <si>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</si>
  <si>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</si>
  <si>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</si>
  <si>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</si>
  <si>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</si>
  <si>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</si>
  <si>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</si>
  <si>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14771243</t>
  </si>
  <si>
    <t>Szacowana wielkość zamówienia w kWh w od 01.07.2023 do 30.06.2024r</t>
  </si>
  <si>
    <t>Przybysławice 19/2, 21-080 Garbów</t>
  </si>
  <si>
    <t>Załącznik Nr 9 do swz  - wykaz punktów poboru energii elektrycznej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</si>
</sst>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rgb="FF00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49" fontId="1" fillId="0" borderId="0" xfId="0" applyNumberFormat="1" applyFont="1"/>
    <xf numFmtId="0" fontId="2" fillId="2" borderId="0" xfId="0" applyFont="1" applyFill="1"/>
    <xf numFmtId="0" fontId="4" fillId="0" borderId="0" xfId="0" applyFont="1"/>
    <xf numFmtId="49" fontId="4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49" fontId="6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6" fillId="3" borderId="0" xfId="0" applyFont="1" applyFill="1"/>
    <xf numFmtId="0" fontId="6" fillId="3" borderId="0" xfId="0" applyFont="1" applyFill="1" applyAlignment="1">
      <alignment wrapText="1"/>
    </xf>
    <xf numFmtId="49" fontId="6" fillId="3" borderId="0" xfId="0" applyNumberFormat="1" applyFont="1" applyFill="1" applyAlignment="1">
      <alignment horizontal="right"/>
    </xf>
    <xf numFmtId="3" fontId="6" fillId="3" borderId="0" xfId="0" applyNumberFormat="1" applyFont="1" applyFill="1"/>
    <xf numFmtId="0" fontId="6" fillId="5" borderId="0" xfId="0" applyFont="1" applyFill="1"/>
    <xf numFmtId="49" fontId="6" fillId="5" borderId="0" xfId="0" applyNumberFormat="1" applyFont="1" applyFill="1" applyAlignment="1">
      <alignment wrapText="1"/>
    </xf>
    <xf numFmtId="49" fontId="8" fillId="5" borderId="0" xfId="0" applyNumberFormat="1" applyFont="1" applyFill="1" applyAlignment="1">
      <alignment horizontal="right"/>
    </xf>
    <xf numFmtId="0" fontId="8" fillId="5" borderId="0" xfId="0" applyFont="1" applyFill="1"/>
    <xf numFmtId="3" fontId="6" fillId="5" borderId="0" xfId="0" applyNumberFormat="1" applyFont="1" applyFill="1"/>
    <xf numFmtId="0" fontId="6" fillId="6" borderId="0" xfId="0" applyFont="1" applyFill="1"/>
    <xf numFmtId="0" fontId="6" fillId="6" borderId="0" xfId="0" applyFont="1" applyFill="1" applyAlignment="1">
      <alignment wrapText="1"/>
    </xf>
    <xf numFmtId="49" fontId="6" fillId="6" borderId="0" xfId="0" applyNumberFormat="1" applyFont="1" applyFill="1" applyAlignment="1">
      <alignment horizontal="right"/>
    </xf>
    <xf numFmtId="0" fontId="8" fillId="6" borderId="0" xfId="0" applyFont="1" applyFill="1"/>
    <xf numFmtId="3" fontId="6" fillId="6" borderId="0" xfId="0" applyNumberFormat="1" applyFont="1" applyFill="1"/>
    <xf numFmtId="49" fontId="8" fillId="6" borderId="0" xfId="0" applyNumberFormat="1" applyFont="1" applyFill="1" applyAlignment="1">
      <alignment horizontal="right"/>
    </xf>
    <xf numFmtId="0" fontId="8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wrapText="1"/>
    </xf>
    <xf numFmtId="49" fontId="6" fillId="7" borderId="0" xfId="0" applyNumberFormat="1" applyFont="1" applyFill="1" applyAlignment="1">
      <alignment horizontal="right"/>
    </xf>
    <xf numFmtId="3" fontId="6" fillId="7" borderId="0" xfId="0" applyNumberFormat="1" applyFont="1" applyFill="1"/>
    <xf numFmtId="0" fontId="6" fillId="8" borderId="0" xfId="0" applyFont="1" applyFill="1"/>
    <xf numFmtId="0" fontId="6" fillId="8" borderId="0" xfId="0" applyFont="1" applyFill="1" applyAlignment="1">
      <alignment wrapText="1"/>
    </xf>
    <xf numFmtId="49" fontId="8" fillId="8" borderId="0" xfId="0" applyNumberFormat="1" applyFont="1" applyFill="1" applyAlignment="1">
      <alignment horizontal="right"/>
    </xf>
    <xf numFmtId="0" fontId="8" fillId="8" borderId="0" xfId="0" applyFont="1" applyFill="1"/>
    <xf numFmtId="0" fontId="6" fillId="4" borderId="0" xfId="0" applyFont="1" applyFill="1"/>
    <xf numFmtId="0" fontId="6" fillId="4" borderId="0" xfId="0" applyFont="1" applyFill="1" applyAlignment="1">
      <alignment wrapText="1"/>
    </xf>
    <xf numFmtId="49" fontId="8" fillId="4" borderId="0" xfId="0" applyNumberFormat="1" applyFont="1" applyFill="1" applyAlignment="1">
      <alignment horizontal="right"/>
    </xf>
    <xf numFmtId="3" fontId="6" fillId="4" borderId="0" xfId="0" applyNumberFormat="1" applyFont="1" applyFill="1"/>
    <xf numFmtId="49" fontId="6" fillId="4" borderId="0" xfId="0" applyNumberFormat="1" applyFont="1" applyFill="1" applyAlignment="1">
      <alignment horizontal="right"/>
    </xf>
    <xf numFmtId="49" fontId="8" fillId="4" borderId="0" xfId="0" applyNumberFormat="1" applyFont="1" applyFill="1" applyAlignment="1">
      <alignment horizontal="right" vertical="top" wrapText="1"/>
    </xf>
    <xf numFmtId="0" fontId="6" fillId="4" borderId="0" xfId="0" applyFont="1" applyFill="1" applyAlignment="1">
      <alignment horizontal="right"/>
    </xf>
    <xf numFmtId="0" fontId="6" fillId="5" borderId="0" xfId="0" applyFont="1" applyFill="1" applyAlignment="1">
      <alignment wrapText="1"/>
    </xf>
    <xf numFmtId="0" fontId="6" fillId="10" borderId="0" xfId="0" applyFont="1" applyFill="1"/>
    <xf numFmtId="0" fontId="6" fillId="10" borderId="0" xfId="0" applyFont="1" applyFill="1" applyAlignment="1">
      <alignment wrapText="1"/>
    </xf>
    <xf numFmtId="49" fontId="6" fillId="10" borderId="0" xfId="0" applyNumberFormat="1" applyFont="1" applyFill="1" applyAlignment="1">
      <alignment horizontal="right"/>
    </xf>
    <xf numFmtId="0" fontId="8" fillId="10" borderId="0" xfId="0" applyFont="1" applyFill="1"/>
    <xf numFmtId="3" fontId="6" fillId="10" borderId="0" xfId="0" applyNumberFormat="1" applyFont="1" applyFill="1"/>
    <xf numFmtId="49" fontId="8" fillId="10" borderId="0" xfId="0" applyNumberFormat="1" applyFont="1" applyFill="1" applyAlignment="1">
      <alignment horizontal="right"/>
    </xf>
    <xf numFmtId="0" fontId="6" fillId="12" borderId="0" xfId="0" applyFont="1" applyFill="1"/>
    <xf numFmtId="0" fontId="6" fillId="12" borderId="0" xfId="0" applyFont="1" applyFill="1" applyAlignment="1">
      <alignment wrapText="1"/>
    </xf>
    <xf numFmtId="49" fontId="8" fillId="12" borderId="0" xfId="0" applyNumberFormat="1" applyFont="1" applyFill="1" applyAlignment="1">
      <alignment horizontal="right"/>
    </xf>
    <xf numFmtId="0" fontId="8" fillId="12" borderId="0" xfId="0" applyFont="1" applyFill="1"/>
    <xf numFmtId="3" fontId="6" fillId="12" borderId="0" xfId="0" applyNumberFormat="1" applyFont="1" applyFill="1"/>
    <xf numFmtId="0" fontId="6" fillId="9" borderId="0" xfId="0" applyFont="1" applyFill="1"/>
    <xf numFmtId="0" fontId="6" fillId="9" borderId="0" xfId="0" applyFont="1" applyFill="1" applyAlignment="1">
      <alignment wrapText="1"/>
    </xf>
    <xf numFmtId="49" fontId="8" fillId="9" borderId="0" xfId="0" applyNumberFormat="1" applyFont="1" applyFill="1" applyAlignment="1">
      <alignment horizontal="right"/>
    </xf>
    <xf numFmtId="0" fontId="8" fillId="9" borderId="0" xfId="0" applyFont="1" applyFill="1"/>
    <xf numFmtId="3" fontId="6" fillId="9" borderId="0" xfId="0" applyNumberFormat="1" applyFont="1" applyFill="1"/>
    <xf numFmtId="4" fontId="6" fillId="9" borderId="0" xfId="0" applyNumberFormat="1" applyFont="1" applyFill="1"/>
    <xf numFmtId="49" fontId="6" fillId="9" borderId="0" xfId="0" applyNumberFormat="1" applyFont="1" applyFill="1" applyAlignment="1">
      <alignment horizontal="right"/>
    </xf>
    <xf numFmtId="0" fontId="6" fillId="13" borderId="0" xfId="0" applyFont="1" applyFill="1"/>
    <xf numFmtId="0" fontId="6" fillId="13" borderId="0" xfId="0" applyFont="1" applyFill="1" applyAlignment="1">
      <alignment wrapText="1"/>
    </xf>
    <xf numFmtId="49" fontId="8" fillId="13" borderId="0" xfId="0" applyNumberFormat="1" applyFont="1" applyFill="1" applyAlignment="1">
      <alignment horizontal="right"/>
    </xf>
    <xf numFmtId="0" fontId="8" fillId="13" borderId="0" xfId="0" applyFont="1" applyFill="1"/>
    <xf numFmtId="3" fontId="6" fillId="13" borderId="0" xfId="0" applyNumberFormat="1" applyFont="1" applyFill="1"/>
    <xf numFmtId="49" fontId="8" fillId="3" borderId="0" xfId="0" applyNumberFormat="1" applyFont="1" applyFill="1" applyAlignment="1">
      <alignment horizontal="right"/>
    </xf>
    <xf numFmtId="0" fontId="8" fillId="3" borderId="0" xfId="0" applyFont="1" applyFill="1"/>
    <xf numFmtId="4" fontId="6" fillId="3" borderId="0" xfId="0" applyNumberFormat="1" applyFont="1" applyFill="1"/>
    <xf numFmtId="0" fontId="6" fillId="11" borderId="0" xfId="0" applyFont="1" applyFill="1"/>
    <xf numFmtId="0" fontId="6" fillId="11" borderId="0" xfId="0" applyFont="1" applyFill="1" applyAlignment="1">
      <alignment wrapText="1"/>
    </xf>
    <xf numFmtId="49" fontId="8" fillId="11" borderId="0" xfId="0" applyNumberFormat="1" applyFont="1" applyFill="1" applyAlignment="1">
      <alignment horizontal="right"/>
    </xf>
    <xf numFmtId="0" fontId="8" fillId="11" borderId="0" xfId="0" applyFont="1" applyFill="1"/>
    <xf numFmtId="3" fontId="6" fillId="11" borderId="0" xfId="0" applyNumberFormat="1" applyFont="1" applyFill="1"/>
    <xf numFmtId="49" fontId="6" fillId="11" borderId="0" xfId="0" applyNumberFormat="1" applyFont="1" applyFill="1" applyAlignment="1">
      <alignment horizontal="right"/>
    </xf>
    <xf numFmtId="49" fontId="8" fillId="7" borderId="0" xfId="0" applyNumberFormat="1" applyFont="1" applyFill="1" applyAlignment="1">
      <alignment horizontal="right"/>
    </xf>
    <xf numFmtId="0" fontId="7" fillId="0" borderId="0" xfId="0" applyFont="1" applyAlignment="1">
      <alignment horizontal="left" vertical="center"/>
    </xf>
    <xf numFmtId="0" fontId="6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02"/>
  <sheetViews>
    <sheetView tabSelected="1" zoomScale="90" zoomScaleNormal="90" workbookViewId="0">
      <pane ySplit="1" topLeftCell="A5" activePane="bottomLeft" state="frozen"/>
      <selection activeCell="B1" sqref="B1"/>
      <selection pane="bottomLeft" activeCell="B1" sqref="B1:D1"/>
    </sheetView>
  </sheetViews>
  <sheetFormatPr defaultColWidth="9.140625" defaultRowHeight="12.75" x14ac:dyDescent="0.2"/>
  <cols>
    <col min="1" max="1" width="5" style="1" customWidth="1"/>
    <col min="2" max="2" width="41.140625" style="1" customWidth="1"/>
    <col min="3" max="3" width="15.140625" style="1" customWidth="1"/>
    <col min="4" max="4" width="83.5703125" style="1" customWidth="1"/>
    <col min="5" max="5" width="30.7109375" style="1" customWidth="1"/>
    <col min="6" max="6" width="9.7109375" style="1" customWidth="1"/>
    <col min="7" max="7" width="13.5703125" style="4" customWidth="1"/>
    <col min="8" max="8" width="15.85546875" style="1" customWidth="1"/>
    <col min="9" max="9" width="15.7109375" style="1" customWidth="1"/>
    <col min="10" max="10" width="15" style="1" customWidth="1"/>
    <col min="11" max="11" width="14.85546875" style="1" customWidth="1"/>
    <col min="12" max="16384" width="9.140625" style="1"/>
  </cols>
  <sheetData>
    <row r="1" spans="1:75" ht="37.5" customHeight="1" x14ac:dyDescent="0.2">
      <c r="A1" s="11"/>
      <c r="B1" s="81" t="s">
        <v>179</v>
      </c>
      <c r="C1" s="82"/>
      <c r="D1" s="82"/>
      <c r="E1" s="11"/>
      <c r="F1" s="11"/>
      <c r="G1" s="12"/>
      <c r="H1" s="11"/>
      <c r="I1" s="11"/>
      <c r="J1" s="11"/>
      <c r="K1" s="11"/>
    </row>
    <row r="2" spans="1:75" ht="129.75" customHeight="1" x14ac:dyDescent="0.2">
      <c r="A2" s="13" t="s">
        <v>133</v>
      </c>
      <c r="B2" s="13" t="s">
        <v>53</v>
      </c>
      <c r="C2" s="14" t="s">
        <v>89</v>
      </c>
      <c r="D2" s="14" t="s">
        <v>87</v>
      </c>
      <c r="E2" s="14" t="s">
        <v>0</v>
      </c>
      <c r="F2" s="14" t="s">
        <v>1</v>
      </c>
      <c r="G2" s="15" t="s">
        <v>52</v>
      </c>
      <c r="H2" s="14" t="s">
        <v>85</v>
      </c>
      <c r="I2" s="14" t="s">
        <v>86</v>
      </c>
      <c r="J2" s="14" t="s">
        <v>177</v>
      </c>
      <c r="K2" s="14" t="s">
        <v>88</v>
      </c>
    </row>
    <row r="3" spans="1:75" s="2" customFormat="1" ht="15.75" x14ac:dyDescent="0.2">
      <c r="A3" s="13" t="s">
        <v>134</v>
      </c>
      <c r="B3" s="16" t="s">
        <v>54</v>
      </c>
      <c r="C3" s="16">
        <v>10035547</v>
      </c>
      <c r="D3" s="17" t="s">
        <v>66</v>
      </c>
      <c r="E3" s="16" t="s">
        <v>38</v>
      </c>
      <c r="F3" s="16" t="s">
        <v>3</v>
      </c>
      <c r="G3" s="18">
        <v>94055857</v>
      </c>
      <c r="H3" s="16">
        <v>10101420</v>
      </c>
      <c r="I3" s="16">
        <v>7122807434</v>
      </c>
      <c r="J3" s="19">
        <v>237000</v>
      </c>
      <c r="K3" s="19">
        <v>237507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s="2" customFormat="1" ht="15.75" x14ac:dyDescent="0.2">
      <c r="A4" s="13" t="s">
        <v>135</v>
      </c>
      <c r="B4" s="16" t="s">
        <v>90</v>
      </c>
      <c r="C4" s="16">
        <v>10035547</v>
      </c>
      <c r="D4" s="17" t="s">
        <v>66</v>
      </c>
      <c r="E4" s="16" t="s">
        <v>39</v>
      </c>
      <c r="F4" s="16" t="s">
        <v>6</v>
      </c>
      <c r="G4" s="18" t="s">
        <v>69</v>
      </c>
      <c r="H4" s="16">
        <v>101999743</v>
      </c>
      <c r="I4" s="16">
        <v>7122807434</v>
      </c>
      <c r="J4" s="19">
        <v>17000</v>
      </c>
      <c r="K4" s="19">
        <v>17306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s="2" customFormat="1" ht="15.75" customHeight="1" x14ac:dyDescent="0.2">
      <c r="A5" s="13" t="s">
        <v>136</v>
      </c>
      <c r="B5" s="16" t="s">
        <v>92</v>
      </c>
      <c r="C5" s="16">
        <v>10035547</v>
      </c>
      <c r="D5" s="17" t="s">
        <v>66</v>
      </c>
      <c r="E5" s="16" t="s">
        <v>37</v>
      </c>
      <c r="F5" s="16" t="s">
        <v>6</v>
      </c>
      <c r="G5" s="18" t="s">
        <v>68</v>
      </c>
      <c r="H5" s="16">
        <v>102100968</v>
      </c>
      <c r="I5" s="16">
        <v>7122807434</v>
      </c>
      <c r="J5" s="19">
        <v>13000</v>
      </c>
      <c r="K5" s="19">
        <v>13007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s="2" customFormat="1" ht="15.75" x14ac:dyDescent="0.2">
      <c r="A6" s="13" t="s">
        <v>137</v>
      </c>
      <c r="B6" s="20" t="s">
        <v>178</v>
      </c>
      <c r="C6" s="20">
        <v>10015204</v>
      </c>
      <c r="D6" s="21" t="s">
        <v>131</v>
      </c>
      <c r="E6" s="20" t="s">
        <v>23</v>
      </c>
      <c r="F6" s="20" t="s">
        <v>9</v>
      </c>
      <c r="G6" s="22">
        <v>14978786</v>
      </c>
      <c r="H6" s="23">
        <v>103334775</v>
      </c>
      <c r="I6" s="20">
        <v>7162254881</v>
      </c>
      <c r="J6" s="24">
        <v>11000</v>
      </c>
      <c r="K6" s="24">
        <v>9886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s="2" customFormat="1" ht="15.75" x14ac:dyDescent="0.2">
      <c r="A7" s="13" t="s">
        <v>138</v>
      </c>
      <c r="B7" s="25" t="s">
        <v>55</v>
      </c>
      <c r="C7" s="25">
        <v>10015193</v>
      </c>
      <c r="D7" s="26" t="s">
        <v>91</v>
      </c>
      <c r="E7" s="25" t="s">
        <v>19</v>
      </c>
      <c r="F7" s="25" t="s">
        <v>9</v>
      </c>
      <c r="G7" s="27" t="s">
        <v>70</v>
      </c>
      <c r="H7" s="28">
        <v>102100961</v>
      </c>
      <c r="I7" s="25">
        <v>7133085068</v>
      </c>
      <c r="J7" s="29">
        <v>18000</v>
      </c>
      <c r="K7" s="29">
        <v>8550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s="2" customFormat="1" ht="15.75" x14ac:dyDescent="0.2">
      <c r="A8" s="13" t="s">
        <v>139</v>
      </c>
      <c r="B8" s="25" t="s">
        <v>55</v>
      </c>
      <c r="C8" s="25">
        <v>10015193</v>
      </c>
      <c r="D8" s="26" t="s">
        <v>91</v>
      </c>
      <c r="E8" s="25" t="s">
        <v>20</v>
      </c>
      <c r="F8" s="25" t="s">
        <v>8</v>
      </c>
      <c r="G8" s="30" t="s">
        <v>73</v>
      </c>
      <c r="H8" s="28">
        <v>102100963</v>
      </c>
      <c r="I8" s="25">
        <v>7132098229</v>
      </c>
      <c r="J8" s="29">
        <v>107800</v>
      </c>
      <c r="K8" s="29">
        <v>14406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s="2" customFormat="1" ht="15.75" x14ac:dyDescent="0.2">
      <c r="A9" s="13" t="s">
        <v>140</v>
      </c>
      <c r="B9" s="25" t="s">
        <v>55</v>
      </c>
      <c r="C9" s="25">
        <v>10015193</v>
      </c>
      <c r="D9" s="26" t="s">
        <v>91</v>
      </c>
      <c r="E9" s="25" t="s">
        <v>22</v>
      </c>
      <c r="F9" s="25" t="s">
        <v>8</v>
      </c>
      <c r="G9" s="30" t="s">
        <v>71</v>
      </c>
      <c r="H9" s="28">
        <v>102100964</v>
      </c>
      <c r="I9" s="25">
        <v>7133085074</v>
      </c>
      <c r="J9" s="29">
        <v>107800</v>
      </c>
      <c r="K9" s="29">
        <v>5394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s="2" customFormat="1" ht="15.75" x14ac:dyDescent="0.2">
      <c r="A10" s="13" t="s">
        <v>141</v>
      </c>
      <c r="B10" s="25" t="s">
        <v>55</v>
      </c>
      <c r="C10" s="25">
        <v>10015193</v>
      </c>
      <c r="D10" s="26" t="s">
        <v>91</v>
      </c>
      <c r="E10" s="25" t="s">
        <v>21</v>
      </c>
      <c r="F10" s="25" t="s">
        <v>8</v>
      </c>
      <c r="G10" s="30" t="s">
        <v>72</v>
      </c>
      <c r="H10" s="28">
        <v>102100962</v>
      </c>
      <c r="I10" s="25">
        <v>7132098229</v>
      </c>
      <c r="J10" s="29">
        <v>107800</v>
      </c>
      <c r="K10" s="29">
        <v>19452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s="2" customFormat="1" ht="15.75" x14ac:dyDescent="0.2">
      <c r="A11" s="13" t="s">
        <v>142</v>
      </c>
      <c r="B11" s="31" t="s">
        <v>56</v>
      </c>
      <c r="C11" s="32">
        <v>10014407</v>
      </c>
      <c r="D11" s="33" t="s">
        <v>93</v>
      </c>
      <c r="E11" s="32" t="s">
        <v>7</v>
      </c>
      <c r="F11" s="32" t="s">
        <v>8</v>
      </c>
      <c r="G11" s="34" t="s">
        <v>94</v>
      </c>
      <c r="H11" s="32">
        <v>104101091</v>
      </c>
      <c r="I11" s="32">
        <v>7171239579</v>
      </c>
      <c r="J11" s="35">
        <v>10000</v>
      </c>
      <c r="K11" s="35">
        <v>10000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s="2" customFormat="1" ht="15.75" x14ac:dyDescent="0.2">
      <c r="A12" s="13" t="s">
        <v>143</v>
      </c>
      <c r="B12" s="31" t="s">
        <v>56</v>
      </c>
      <c r="C12" s="32">
        <v>10014407</v>
      </c>
      <c r="D12" s="33" t="s">
        <v>93</v>
      </c>
      <c r="E12" s="32" t="s">
        <v>14</v>
      </c>
      <c r="F12" s="32" t="s">
        <v>9</v>
      </c>
      <c r="G12" s="34" t="s">
        <v>95</v>
      </c>
      <c r="H12" s="32">
        <v>104400109</v>
      </c>
      <c r="I12" s="32">
        <v>7171239579</v>
      </c>
      <c r="J12" s="35">
        <v>80000</v>
      </c>
      <c r="K12" s="35">
        <v>80000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ht="15.75" x14ac:dyDescent="0.2">
      <c r="A13" s="13" t="s">
        <v>144</v>
      </c>
      <c r="B13" s="31" t="s">
        <v>56</v>
      </c>
      <c r="C13" s="32">
        <v>10014407</v>
      </c>
      <c r="D13" s="33" t="s">
        <v>93</v>
      </c>
      <c r="E13" s="32" t="s">
        <v>12</v>
      </c>
      <c r="F13" s="32" t="s">
        <v>9</v>
      </c>
      <c r="G13" s="34" t="s">
        <v>84</v>
      </c>
      <c r="H13" s="32">
        <v>104400112</v>
      </c>
      <c r="I13" s="32">
        <v>7171239579</v>
      </c>
      <c r="J13" s="35">
        <v>10000</v>
      </c>
      <c r="K13" s="35">
        <v>10000</v>
      </c>
    </row>
    <row r="14" spans="1:75" s="2" customFormat="1" ht="15.75" x14ac:dyDescent="0.2">
      <c r="A14" s="13" t="s">
        <v>145</v>
      </c>
      <c r="B14" s="31" t="s">
        <v>56</v>
      </c>
      <c r="C14" s="32">
        <v>10014407</v>
      </c>
      <c r="D14" s="33" t="s">
        <v>93</v>
      </c>
      <c r="E14" s="32" t="s">
        <v>11</v>
      </c>
      <c r="F14" s="32" t="s">
        <v>9</v>
      </c>
      <c r="G14" s="34">
        <v>32290356</v>
      </c>
      <c r="H14" s="33">
        <v>104400113</v>
      </c>
      <c r="I14" s="32">
        <v>7171239579</v>
      </c>
      <c r="J14" s="35">
        <v>800</v>
      </c>
      <c r="K14" s="35">
        <v>800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s="2" customFormat="1" ht="15.75" x14ac:dyDescent="0.2">
      <c r="A15" s="13" t="s">
        <v>146</v>
      </c>
      <c r="B15" s="31" t="s">
        <v>56</v>
      </c>
      <c r="C15" s="32">
        <v>10014407</v>
      </c>
      <c r="D15" s="33" t="s">
        <v>93</v>
      </c>
      <c r="E15" s="32" t="s">
        <v>10</v>
      </c>
      <c r="F15" s="32" t="s">
        <v>9</v>
      </c>
      <c r="G15" s="34">
        <v>93397470</v>
      </c>
      <c r="H15" s="32">
        <v>104400114</v>
      </c>
      <c r="I15" s="32">
        <v>7171239579</v>
      </c>
      <c r="J15" s="35">
        <v>90</v>
      </c>
      <c r="K15" s="35">
        <v>90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s="2" customFormat="1" ht="15.75" x14ac:dyDescent="0.2">
      <c r="A16" s="13" t="s">
        <v>147</v>
      </c>
      <c r="B16" s="31" t="s">
        <v>56</v>
      </c>
      <c r="C16" s="32">
        <v>10014407</v>
      </c>
      <c r="D16" s="33" t="s">
        <v>93</v>
      </c>
      <c r="E16" s="32" t="s">
        <v>13</v>
      </c>
      <c r="F16" s="32" t="s">
        <v>9</v>
      </c>
      <c r="G16" s="34" t="s">
        <v>176</v>
      </c>
      <c r="H16" s="32">
        <v>104400110</v>
      </c>
      <c r="I16" s="32">
        <v>7171239579</v>
      </c>
      <c r="J16" s="35">
        <v>11000</v>
      </c>
      <c r="K16" s="35">
        <v>11000</v>
      </c>
      <c r="L16" s="6"/>
      <c r="M16" s="6"/>
      <c r="N16" s="1"/>
      <c r="O16" s="1"/>
      <c r="P16" s="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s="2" customFormat="1" ht="15.75" x14ac:dyDescent="0.2">
      <c r="A17" s="13" t="s">
        <v>148</v>
      </c>
      <c r="B17" s="36" t="s">
        <v>96</v>
      </c>
      <c r="C17" s="36">
        <v>10098549</v>
      </c>
      <c r="D17" s="37" t="s">
        <v>132</v>
      </c>
      <c r="E17" s="36" t="s">
        <v>47</v>
      </c>
      <c r="F17" s="36" t="s">
        <v>6</v>
      </c>
      <c r="G17" s="38">
        <v>14984308</v>
      </c>
      <c r="H17" s="39">
        <v>102100967</v>
      </c>
      <c r="I17" s="36">
        <v>7133104647</v>
      </c>
      <c r="J17" s="36">
        <v>2500</v>
      </c>
      <c r="K17" s="36">
        <v>2218</v>
      </c>
      <c r="L17" s="6"/>
      <c r="M17" s="6"/>
      <c r="N17" s="1"/>
      <c r="O17" s="1"/>
      <c r="P17" s="6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s="2" customFormat="1" ht="15.75" x14ac:dyDescent="0.2">
      <c r="A18" s="13" t="s">
        <v>149</v>
      </c>
      <c r="B18" s="40" t="s">
        <v>98</v>
      </c>
      <c r="C18" s="40">
        <v>10015203</v>
      </c>
      <c r="D18" s="41" t="s">
        <v>97</v>
      </c>
      <c r="E18" s="40" t="s">
        <v>51</v>
      </c>
      <c r="F18" s="40" t="s">
        <v>6</v>
      </c>
      <c r="G18" s="42">
        <v>56299367</v>
      </c>
      <c r="H18" s="40">
        <v>101999747</v>
      </c>
      <c r="I18" s="40">
        <v>7122525279</v>
      </c>
      <c r="J18" s="43">
        <v>37214</v>
      </c>
      <c r="K18" s="43">
        <v>33831</v>
      </c>
      <c r="L18" s="6"/>
      <c r="M18" s="6"/>
      <c r="N18" s="1"/>
      <c r="O18" s="1"/>
      <c r="P18" s="6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s="2" customFormat="1" ht="15.75" x14ac:dyDescent="0.2">
      <c r="A19" s="13" t="s">
        <v>150</v>
      </c>
      <c r="B19" s="40" t="s">
        <v>100</v>
      </c>
      <c r="C19" s="40">
        <v>10015203</v>
      </c>
      <c r="D19" s="41" t="s">
        <v>99</v>
      </c>
      <c r="E19" s="40" t="s">
        <v>48</v>
      </c>
      <c r="F19" s="40" t="s">
        <v>6</v>
      </c>
      <c r="G19" s="42" t="s">
        <v>64</v>
      </c>
      <c r="H19" s="40">
        <v>104400118</v>
      </c>
      <c r="I19" s="40">
        <v>7122525279</v>
      </c>
      <c r="J19" s="43">
        <v>9321</v>
      </c>
      <c r="K19" s="43">
        <v>8479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s="2" customFormat="1" ht="15.75" x14ac:dyDescent="0.2">
      <c r="A20" s="13" t="s">
        <v>151</v>
      </c>
      <c r="B20" s="40" t="s">
        <v>100</v>
      </c>
      <c r="C20" s="40">
        <v>10015203</v>
      </c>
      <c r="D20" s="41" t="s">
        <v>99</v>
      </c>
      <c r="E20" s="40" t="s">
        <v>49</v>
      </c>
      <c r="F20" s="40" t="s">
        <v>6</v>
      </c>
      <c r="G20" s="44">
        <v>30500717</v>
      </c>
      <c r="H20" s="40">
        <v>104400102</v>
      </c>
      <c r="I20" s="40">
        <v>7122525279</v>
      </c>
      <c r="J20" s="43">
        <v>1517</v>
      </c>
      <c r="K20" s="43">
        <v>1379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s="2" customFormat="1" ht="15.75" x14ac:dyDescent="0.2">
      <c r="A21" s="13" t="s">
        <v>152</v>
      </c>
      <c r="B21" s="40" t="s">
        <v>57</v>
      </c>
      <c r="C21" s="40">
        <v>10015203</v>
      </c>
      <c r="D21" s="41" t="s">
        <v>101</v>
      </c>
      <c r="E21" s="40" t="s">
        <v>50</v>
      </c>
      <c r="F21" s="40" t="s">
        <v>6</v>
      </c>
      <c r="G21" s="45" t="s">
        <v>65</v>
      </c>
      <c r="H21" s="40">
        <v>102100970</v>
      </c>
      <c r="I21" s="40">
        <v>7122525279</v>
      </c>
      <c r="J21" s="43">
        <v>15722</v>
      </c>
      <c r="K21" s="43">
        <v>14292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s="2" customFormat="1" ht="15.75" x14ac:dyDescent="0.2">
      <c r="A22" s="13" t="s">
        <v>153</v>
      </c>
      <c r="B22" s="40" t="s">
        <v>98</v>
      </c>
      <c r="C22" s="40">
        <v>10015203</v>
      </c>
      <c r="D22" s="41" t="s">
        <v>97</v>
      </c>
      <c r="E22" s="40" t="s">
        <v>102</v>
      </c>
      <c r="F22" s="40" t="s">
        <v>6</v>
      </c>
      <c r="G22" s="46">
        <v>56332931</v>
      </c>
      <c r="H22" s="40">
        <v>15103121</v>
      </c>
      <c r="I22" s="40">
        <v>7122525279</v>
      </c>
      <c r="J22" s="43">
        <v>4060</v>
      </c>
      <c r="K22" s="43" t="e">
        <f>---#REF!</f>
        <v>#REF!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s="2" customFormat="1" ht="13.9" customHeight="1" x14ac:dyDescent="0.2">
      <c r="A23" s="13" t="s">
        <v>154</v>
      </c>
      <c r="B23" s="23" t="s">
        <v>58</v>
      </c>
      <c r="C23" s="20">
        <v>10015190</v>
      </c>
      <c r="D23" s="47" t="s">
        <v>103</v>
      </c>
      <c r="E23" s="20" t="s">
        <v>17</v>
      </c>
      <c r="F23" s="20" t="s">
        <v>18</v>
      </c>
      <c r="G23" s="22">
        <v>12877073</v>
      </c>
      <c r="H23" s="23">
        <v>102100977</v>
      </c>
      <c r="I23" s="20">
        <v>7133062794</v>
      </c>
      <c r="J23" s="24">
        <v>35000</v>
      </c>
      <c r="K23" s="24">
        <v>31000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s="2" customFormat="1" ht="15.75" x14ac:dyDescent="0.2">
      <c r="A24" s="13" t="s">
        <v>155</v>
      </c>
      <c r="B24" s="48" t="s">
        <v>59</v>
      </c>
      <c r="C24" s="48">
        <v>10015206</v>
      </c>
      <c r="D24" s="49" t="s">
        <v>104</v>
      </c>
      <c r="E24" s="48" t="s">
        <v>24</v>
      </c>
      <c r="F24" s="48" t="s">
        <v>6</v>
      </c>
      <c r="G24" s="50" t="s">
        <v>83</v>
      </c>
      <c r="H24" s="51">
        <v>104400115</v>
      </c>
      <c r="I24" s="48">
        <v>7133063279</v>
      </c>
      <c r="J24" s="52">
        <v>14279</v>
      </c>
      <c r="K24" s="52">
        <v>12981</v>
      </c>
      <c r="L24" s="1"/>
      <c r="M24" s="1"/>
      <c r="N24"/>
      <c r="O24"/>
      <c r="P24" s="1"/>
      <c r="Q24"/>
      <c r="R2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s="2" customFormat="1" ht="15.75" x14ac:dyDescent="0.2">
      <c r="A25" s="13" t="s">
        <v>156</v>
      </c>
      <c r="B25" s="48" t="s">
        <v>59</v>
      </c>
      <c r="C25" s="48">
        <v>10015206</v>
      </c>
      <c r="D25" s="49" t="s">
        <v>104</v>
      </c>
      <c r="E25" s="48" t="s">
        <v>25</v>
      </c>
      <c r="F25" s="48" t="s">
        <v>6</v>
      </c>
      <c r="G25" s="53" t="s">
        <v>82</v>
      </c>
      <c r="H25" s="51">
        <v>104400116</v>
      </c>
      <c r="I25" s="48">
        <v>7133063279</v>
      </c>
      <c r="J25" s="52">
        <v>19930</v>
      </c>
      <c r="K25" s="52">
        <v>13120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s="2" customFormat="1" ht="15.75" x14ac:dyDescent="0.2">
      <c r="A26" s="13" t="s">
        <v>157</v>
      </c>
      <c r="B26" s="54" t="s">
        <v>106</v>
      </c>
      <c r="C26" s="54">
        <v>10015176</v>
      </c>
      <c r="D26" s="55" t="s">
        <v>105</v>
      </c>
      <c r="E26" s="54" t="s">
        <v>16</v>
      </c>
      <c r="F26" s="54" t="s">
        <v>6</v>
      </c>
      <c r="G26" s="56" t="s">
        <v>107</v>
      </c>
      <c r="H26" s="57">
        <v>104400263</v>
      </c>
      <c r="I26" s="54">
        <v>7132393856</v>
      </c>
      <c r="J26" s="58">
        <v>30000</v>
      </c>
      <c r="K26" s="58">
        <v>27816</v>
      </c>
      <c r="L26" s="1"/>
      <c r="M26" s="1"/>
      <c r="N26" s="8"/>
      <c r="O26" s="8"/>
      <c r="P26" s="1"/>
      <c r="Q26" s="8"/>
      <c r="R26" s="8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s="2" customFormat="1" ht="15.75" x14ac:dyDescent="0.2">
      <c r="A27" s="13" t="s">
        <v>158</v>
      </c>
      <c r="B27" s="57" t="s">
        <v>109</v>
      </c>
      <c r="C27" s="54">
        <v>10015176</v>
      </c>
      <c r="D27" s="55" t="s">
        <v>108</v>
      </c>
      <c r="E27" s="54" t="s">
        <v>15</v>
      </c>
      <c r="F27" s="54" t="s">
        <v>6</v>
      </c>
      <c r="G27" s="56">
        <v>56299912</v>
      </c>
      <c r="H27" s="57">
        <v>103330448</v>
      </c>
      <c r="I27" s="54">
        <v>7132393856</v>
      </c>
      <c r="J27" s="58">
        <v>9500</v>
      </c>
      <c r="K27" s="58">
        <v>8153</v>
      </c>
      <c r="L27" s="1"/>
      <c r="M27" s="1"/>
      <c r="N27" s="8"/>
      <c r="O27" s="8"/>
      <c r="P27" s="1"/>
      <c r="Q27" s="8"/>
      <c r="R27" s="8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s="2" customFormat="1" ht="13.9" customHeight="1" x14ac:dyDescent="0.2">
      <c r="A28" s="13" t="s">
        <v>159</v>
      </c>
      <c r="B28" s="59" t="s">
        <v>114</v>
      </c>
      <c r="C28" s="59">
        <v>10039488</v>
      </c>
      <c r="D28" s="60" t="s">
        <v>110</v>
      </c>
      <c r="E28" s="59" t="s">
        <v>42</v>
      </c>
      <c r="F28" s="59" t="s">
        <v>6</v>
      </c>
      <c r="G28" s="61" t="s">
        <v>78</v>
      </c>
      <c r="H28" s="62">
        <v>104400104</v>
      </c>
      <c r="I28" s="59">
        <v>7133063204</v>
      </c>
      <c r="J28" s="63">
        <v>34914</v>
      </c>
      <c r="K28" s="64">
        <v>31740.3</v>
      </c>
      <c r="L28" s="1"/>
      <c r="M28" s="1"/>
      <c r="N28" s="8"/>
      <c r="O28" s="8"/>
      <c r="P28" s="1"/>
      <c r="Q28" s="8"/>
      <c r="R28" s="8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s="2" customFormat="1" ht="15.75" x14ac:dyDescent="0.2">
      <c r="A29" s="13" t="s">
        <v>160</v>
      </c>
      <c r="B29" s="59" t="s">
        <v>115</v>
      </c>
      <c r="C29" s="59">
        <v>10039488</v>
      </c>
      <c r="D29" s="60" t="s">
        <v>110</v>
      </c>
      <c r="E29" s="59" t="s">
        <v>43</v>
      </c>
      <c r="F29" s="59" t="s">
        <v>6</v>
      </c>
      <c r="G29" s="61" t="s">
        <v>77</v>
      </c>
      <c r="H29" s="62">
        <v>104400159</v>
      </c>
      <c r="I29" s="59">
        <v>7133063204</v>
      </c>
      <c r="J29" s="63">
        <v>13608</v>
      </c>
      <c r="K29" s="64">
        <v>12371.4</v>
      </c>
      <c r="L29" s="1"/>
      <c r="M29" s="1"/>
      <c r="N29" s="8"/>
      <c r="O29" s="8"/>
      <c r="P29" s="1"/>
      <c r="Q29" s="8"/>
      <c r="R29" s="8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s="2" customFormat="1" ht="15.75" x14ac:dyDescent="0.2">
      <c r="A30" s="13" t="s">
        <v>161</v>
      </c>
      <c r="B30" s="59" t="s">
        <v>115</v>
      </c>
      <c r="C30" s="59">
        <v>10039488</v>
      </c>
      <c r="D30" s="60" t="s">
        <v>110</v>
      </c>
      <c r="E30" s="59" t="s">
        <v>45</v>
      </c>
      <c r="F30" s="59" t="s">
        <v>46</v>
      </c>
      <c r="G30" s="65" t="s">
        <v>76</v>
      </c>
      <c r="H30" s="59">
        <v>104101206</v>
      </c>
      <c r="I30" s="59">
        <v>7133063204</v>
      </c>
      <c r="J30" s="63">
        <v>31623</v>
      </c>
      <c r="K30" s="63">
        <v>28749</v>
      </c>
      <c r="L30" s="6"/>
      <c r="M30" s="6"/>
      <c r="N30" s="1"/>
      <c r="O30" s="1"/>
      <c r="P30" s="6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s="2" customFormat="1" ht="15.75" x14ac:dyDescent="0.2">
      <c r="A31" s="13" t="s">
        <v>162</v>
      </c>
      <c r="B31" s="59" t="s">
        <v>116</v>
      </c>
      <c r="C31" s="59">
        <v>10039488</v>
      </c>
      <c r="D31" s="60" t="s">
        <v>110</v>
      </c>
      <c r="E31" s="59" t="s">
        <v>44</v>
      </c>
      <c r="F31" s="59" t="s">
        <v>34</v>
      </c>
      <c r="G31" s="61" t="s">
        <v>75</v>
      </c>
      <c r="H31" s="62">
        <v>104101110</v>
      </c>
      <c r="I31" s="59">
        <v>7133063204</v>
      </c>
      <c r="J31" s="63">
        <v>25280</v>
      </c>
      <c r="K31" s="63">
        <v>22984</v>
      </c>
      <c r="L31" s="6"/>
      <c r="M31" s="6"/>
      <c r="N31" s="1"/>
      <c r="O31" s="1"/>
      <c r="P31" s="6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s="2" customFormat="1" ht="15.75" x14ac:dyDescent="0.2">
      <c r="A32" s="13" t="s">
        <v>163</v>
      </c>
      <c r="B32" s="20" t="s">
        <v>111</v>
      </c>
      <c r="C32" s="20">
        <v>10015208</v>
      </c>
      <c r="D32" s="47" t="s">
        <v>112</v>
      </c>
      <c r="E32" s="20" t="s">
        <v>28</v>
      </c>
      <c r="F32" s="20" t="s">
        <v>6</v>
      </c>
      <c r="G32" s="22">
        <v>94056340</v>
      </c>
      <c r="H32" s="23">
        <v>102101153</v>
      </c>
      <c r="I32" s="20">
        <v>7133063233</v>
      </c>
      <c r="J32" s="24">
        <v>101416</v>
      </c>
      <c r="K32" s="24">
        <v>92197</v>
      </c>
      <c r="L32" s="6"/>
      <c r="M32" s="6"/>
      <c r="N32" s="1"/>
      <c r="O32" s="1"/>
      <c r="P32" s="6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s="2" customFormat="1" ht="15.75" x14ac:dyDescent="0.2">
      <c r="A33" s="13" t="s">
        <v>164</v>
      </c>
      <c r="B33" s="20" t="s">
        <v>113</v>
      </c>
      <c r="C33" s="20">
        <v>10015208</v>
      </c>
      <c r="D33" s="47" t="s">
        <v>112</v>
      </c>
      <c r="E33" s="20" t="s">
        <v>26</v>
      </c>
      <c r="F33" s="20" t="s">
        <v>27</v>
      </c>
      <c r="G33" s="22">
        <v>94056374</v>
      </c>
      <c r="H33" s="23">
        <v>102101152</v>
      </c>
      <c r="I33" s="20">
        <v>7133063233</v>
      </c>
      <c r="J33" s="24">
        <v>60000</v>
      </c>
      <c r="K33" s="24">
        <v>45206</v>
      </c>
      <c r="L33" s="6"/>
      <c r="M33" s="6"/>
      <c r="N33" s="1"/>
      <c r="O33" s="1"/>
      <c r="P33" s="6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s="2" customFormat="1" ht="15.75" x14ac:dyDescent="0.2">
      <c r="A34" s="13" t="s">
        <v>165</v>
      </c>
      <c r="B34" s="66" t="s">
        <v>60</v>
      </c>
      <c r="C34" s="66">
        <v>10009878</v>
      </c>
      <c r="D34" s="67" t="s">
        <v>118</v>
      </c>
      <c r="E34" s="66" t="s">
        <v>2</v>
      </c>
      <c r="F34" s="66" t="s">
        <v>3</v>
      </c>
      <c r="G34" s="68" t="s">
        <v>119</v>
      </c>
      <c r="H34" s="69">
        <v>102101157</v>
      </c>
      <c r="I34" s="66">
        <v>7133067188</v>
      </c>
      <c r="J34" s="70">
        <v>12500</v>
      </c>
      <c r="K34" s="70">
        <v>11340</v>
      </c>
      <c r="L34" s="6"/>
      <c r="M34" s="6"/>
      <c r="N34" s="1"/>
      <c r="O34" s="1"/>
      <c r="P34" s="6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s="2" customFormat="1" ht="15.75" x14ac:dyDescent="0.2">
      <c r="A35" s="13" t="s">
        <v>166</v>
      </c>
      <c r="B35" s="66" t="s">
        <v>60</v>
      </c>
      <c r="C35" s="66">
        <v>10009878</v>
      </c>
      <c r="D35" s="67" t="s">
        <v>117</v>
      </c>
      <c r="E35" s="66" t="s">
        <v>4</v>
      </c>
      <c r="F35" s="66" t="s">
        <v>5</v>
      </c>
      <c r="G35" s="68" t="s">
        <v>120</v>
      </c>
      <c r="H35" s="69">
        <v>102100978</v>
      </c>
      <c r="I35" s="66">
        <v>7133067188</v>
      </c>
      <c r="J35" s="70">
        <v>8200</v>
      </c>
      <c r="K35" s="70">
        <v>7075</v>
      </c>
      <c r="L35" s="6"/>
      <c r="M35" s="6"/>
      <c r="N35" s="1"/>
      <c r="O35" s="1"/>
      <c r="P35" s="6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s="2" customFormat="1" ht="30" x14ac:dyDescent="0.2">
      <c r="A36" s="13" t="s">
        <v>167</v>
      </c>
      <c r="B36" s="16" t="s">
        <v>61</v>
      </c>
      <c r="C36" s="16">
        <v>10035612</v>
      </c>
      <c r="D36" s="17" t="s">
        <v>121</v>
      </c>
      <c r="E36" s="16" t="s">
        <v>40</v>
      </c>
      <c r="F36" s="16" t="s">
        <v>6</v>
      </c>
      <c r="G36" s="71">
        <v>94055860</v>
      </c>
      <c r="H36" s="72">
        <v>102101155</v>
      </c>
      <c r="I36" s="16">
        <v>7133063285</v>
      </c>
      <c r="J36" s="19">
        <v>300</v>
      </c>
      <c r="K36" s="73">
        <v>266.85000000000002</v>
      </c>
      <c r="L36" s="6"/>
      <c r="M36" s="6"/>
      <c r="N36" s="1"/>
      <c r="O36" s="1"/>
      <c r="P36" s="6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s="2" customFormat="1" ht="30" x14ac:dyDescent="0.2">
      <c r="A37" s="13" t="s">
        <v>168</v>
      </c>
      <c r="B37" s="16" t="s">
        <v>61</v>
      </c>
      <c r="C37" s="16">
        <v>10035612</v>
      </c>
      <c r="D37" s="17" t="s">
        <v>122</v>
      </c>
      <c r="E37" s="16" t="s">
        <v>41</v>
      </c>
      <c r="F37" s="16" t="s">
        <v>6</v>
      </c>
      <c r="G37" s="71" t="s">
        <v>67</v>
      </c>
      <c r="H37" s="72">
        <v>102101156</v>
      </c>
      <c r="I37" s="16">
        <v>7133063285</v>
      </c>
      <c r="J37" s="19">
        <v>75000</v>
      </c>
      <c r="K37" s="73">
        <v>67969.600000000006</v>
      </c>
      <c r="L37" s="6"/>
      <c r="M37" s="6"/>
      <c r="N37" s="1"/>
      <c r="O37" s="1"/>
      <c r="P37" s="6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s="3" customFormat="1" ht="30" x14ac:dyDescent="0.2">
      <c r="A38" s="13" t="s">
        <v>169</v>
      </c>
      <c r="B38" s="16" t="s">
        <v>61</v>
      </c>
      <c r="C38" s="16">
        <v>10035612</v>
      </c>
      <c r="D38" s="17" t="s">
        <v>123</v>
      </c>
      <c r="E38" s="16" t="s">
        <v>124</v>
      </c>
      <c r="F38" s="16" t="s">
        <v>46</v>
      </c>
      <c r="G38" s="71" t="s">
        <v>125</v>
      </c>
      <c r="H38" s="16">
        <v>82000259</v>
      </c>
      <c r="I38" s="16">
        <v>7133063285</v>
      </c>
      <c r="J38" s="19">
        <v>145180</v>
      </c>
      <c r="K38" s="19">
        <v>131982</v>
      </c>
      <c r="L38" s="6"/>
      <c r="M38" s="6"/>
      <c r="N38" s="1"/>
      <c r="O38" s="1"/>
      <c r="P38" s="6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s="2" customFormat="1" ht="15.75" customHeight="1" x14ac:dyDescent="0.2">
      <c r="A39" s="13" t="s">
        <v>170</v>
      </c>
      <c r="B39" s="74" t="s">
        <v>62</v>
      </c>
      <c r="C39" s="74">
        <v>10020462</v>
      </c>
      <c r="D39" s="75" t="s">
        <v>126</v>
      </c>
      <c r="E39" s="74" t="s">
        <v>33</v>
      </c>
      <c r="F39" s="74" t="s">
        <v>34</v>
      </c>
      <c r="G39" s="76" t="s">
        <v>74</v>
      </c>
      <c r="H39" s="77">
        <v>102101158</v>
      </c>
      <c r="I39" s="74">
        <v>7133063227</v>
      </c>
      <c r="J39" s="78">
        <v>31000</v>
      </c>
      <c r="K39" s="78">
        <v>30909</v>
      </c>
      <c r="L39" s="6"/>
      <c r="M39" s="6"/>
      <c r="N39" s="1"/>
      <c r="O39" s="1"/>
      <c r="P39" s="6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s="5" customFormat="1" ht="15.75" customHeight="1" x14ac:dyDescent="0.2">
      <c r="A40" s="13" t="s">
        <v>171</v>
      </c>
      <c r="B40" s="74" t="s">
        <v>62</v>
      </c>
      <c r="C40" s="74">
        <v>10020462</v>
      </c>
      <c r="D40" s="75" t="s">
        <v>127</v>
      </c>
      <c r="E40" s="74" t="s">
        <v>36</v>
      </c>
      <c r="F40" s="74" t="s">
        <v>6</v>
      </c>
      <c r="G40" s="76">
        <v>2499381</v>
      </c>
      <c r="H40" s="77">
        <v>102100966</v>
      </c>
      <c r="I40" s="74">
        <v>7133063227</v>
      </c>
      <c r="J40" s="78">
        <v>12500</v>
      </c>
      <c r="K40" s="78">
        <v>12075</v>
      </c>
      <c r="L40" s="6"/>
      <c r="M40" s="6"/>
      <c r="N40" s="1"/>
      <c r="O40" s="1"/>
      <c r="P40" s="6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s="5" customFormat="1" ht="15.75" customHeight="1" x14ac:dyDescent="0.2">
      <c r="A41" s="13" t="s">
        <v>172</v>
      </c>
      <c r="B41" s="74" t="s">
        <v>62</v>
      </c>
      <c r="C41" s="74">
        <v>10020462</v>
      </c>
      <c r="D41" s="75" t="s">
        <v>128</v>
      </c>
      <c r="E41" s="74" t="s">
        <v>35</v>
      </c>
      <c r="F41" s="74" t="s">
        <v>9</v>
      </c>
      <c r="G41" s="79" t="s">
        <v>129</v>
      </c>
      <c r="H41" s="77">
        <v>102100971</v>
      </c>
      <c r="I41" s="74">
        <v>7133063227</v>
      </c>
      <c r="J41" s="78">
        <v>730</v>
      </c>
      <c r="K41" s="78">
        <v>728</v>
      </c>
      <c r="L41" s="6"/>
      <c r="M41" s="6"/>
      <c r="N41" s="1"/>
      <c r="O41" s="1"/>
      <c r="P41" s="6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s="5" customFormat="1" ht="15.75" x14ac:dyDescent="0.2">
      <c r="A42" s="13" t="s">
        <v>173</v>
      </c>
      <c r="B42" s="32" t="s">
        <v>63</v>
      </c>
      <c r="C42" s="32">
        <v>10016068</v>
      </c>
      <c r="D42" s="33" t="s">
        <v>130</v>
      </c>
      <c r="E42" s="32" t="s">
        <v>29</v>
      </c>
      <c r="F42" s="32" t="s">
        <v>30</v>
      </c>
      <c r="G42" s="80" t="s">
        <v>81</v>
      </c>
      <c r="H42" s="31">
        <v>102101159</v>
      </c>
      <c r="I42" s="32">
        <v>7133063032</v>
      </c>
      <c r="J42" s="35">
        <v>43830</v>
      </c>
      <c r="K42" s="35">
        <v>48351</v>
      </c>
      <c r="L42" s="6"/>
      <c r="M42" s="6"/>
      <c r="N42" s="1"/>
      <c r="O42" s="1"/>
      <c r="P42" s="6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s="5" customFormat="1" ht="15.75" x14ac:dyDescent="0.2">
      <c r="A43" s="13" t="s">
        <v>174</v>
      </c>
      <c r="B43" s="32" t="s">
        <v>63</v>
      </c>
      <c r="C43" s="32">
        <v>10016068</v>
      </c>
      <c r="D43" s="33" t="s">
        <v>130</v>
      </c>
      <c r="E43" s="32" t="s">
        <v>32</v>
      </c>
      <c r="F43" s="32" t="s">
        <v>5</v>
      </c>
      <c r="G43" s="80" t="s">
        <v>80</v>
      </c>
      <c r="H43" s="31">
        <v>102101154</v>
      </c>
      <c r="I43" s="32">
        <v>7133063032</v>
      </c>
      <c r="J43" s="32">
        <v>10036</v>
      </c>
      <c r="K43" s="32">
        <v>10696</v>
      </c>
      <c r="L43" s="6"/>
      <c r="M43" s="6"/>
      <c r="N43" s="1"/>
      <c r="O43" s="1"/>
      <c r="P43" s="6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ht="15.75" x14ac:dyDescent="0.2">
      <c r="A44" s="13" t="s">
        <v>175</v>
      </c>
      <c r="B44" s="32" t="s">
        <v>63</v>
      </c>
      <c r="C44" s="32">
        <v>10016068</v>
      </c>
      <c r="D44" s="33" t="s">
        <v>130</v>
      </c>
      <c r="E44" s="32" t="s">
        <v>31</v>
      </c>
      <c r="F44" s="32" t="s">
        <v>6</v>
      </c>
      <c r="G44" s="80" t="s">
        <v>79</v>
      </c>
      <c r="H44" s="31">
        <v>102100969</v>
      </c>
      <c r="I44" s="32">
        <v>7133063032</v>
      </c>
      <c r="J44" s="32">
        <v>15789</v>
      </c>
      <c r="K44" s="32">
        <v>15789</v>
      </c>
      <c r="L44" s="6"/>
      <c r="M44" s="6"/>
      <c r="P44" s="6"/>
    </row>
    <row r="45" spans="1:75" ht="15" x14ac:dyDescent="0.2">
      <c r="L45" s="9"/>
      <c r="M45" s="6"/>
      <c r="P45" s="6"/>
    </row>
    <row r="46" spans="1:75" x14ac:dyDescent="0.2">
      <c r="L46" s="10"/>
    </row>
    <row r="47" spans="1:75" x14ac:dyDescent="0.2">
      <c r="L47" s="10"/>
    </row>
    <row r="48" spans="1:75" ht="15" x14ac:dyDescent="0.2">
      <c r="L48" s="9"/>
    </row>
    <row r="73" spans="2:9" ht="14.25" x14ac:dyDescent="0.2">
      <c r="B73" s="6"/>
      <c r="C73" s="6"/>
      <c r="D73" s="6"/>
      <c r="E73" s="6"/>
      <c r="F73" s="6"/>
      <c r="G73" s="7"/>
      <c r="H73" s="6"/>
      <c r="I73" s="6"/>
    </row>
    <row r="74" spans="2:9" ht="14.25" x14ac:dyDescent="0.2">
      <c r="B74" s="6"/>
      <c r="C74" s="6"/>
      <c r="D74" s="6"/>
      <c r="E74" s="6"/>
      <c r="F74" s="6"/>
      <c r="G74" s="7"/>
      <c r="H74" s="6"/>
      <c r="I74" s="6"/>
    </row>
    <row r="75" spans="2:9" ht="14.25" x14ac:dyDescent="0.2">
      <c r="B75" s="6"/>
      <c r="C75" s="6"/>
      <c r="D75" s="6"/>
      <c r="E75" s="6"/>
      <c r="F75" s="6"/>
      <c r="G75" s="7"/>
      <c r="H75" s="6"/>
      <c r="I75" s="6"/>
    </row>
    <row r="81" spans="2:11" x14ac:dyDescent="0.2">
      <c r="J81"/>
      <c r="K81"/>
    </row>
    <row r="83" spans="2:11" x14ac:dyDescent="0.2">
      <c r="J83" s="8"/>
      <c r="K83" s="8"/>
    </row>
    <row r="84" spans="2:11" x14ac:dyDescent="0.2">
      <c r="J84" s="8"/>
      <c r="K84" s="8"/>
    </row>
    <row r="85" spans="2:11" x14ac:dyDescent="0.2">
      <c r="J85" s="8"/>
      <c r="K85" s="8"/>
    </row>
    <row r="86" spans="2:11" x14ac:dyDescent="0.2">
      <c r="J86" s="8"/>
      <c r="K86" s="8"/>
    </row>
    <row r="87" spans="2:11" ht="14.25" x14ac:dyDescent="0.2">
      <c r="B87" s="6"/>
      <c r="C87" s="6"/>
      <c r="D87" s="6"/>
      <c r="E87" s="6"/>
      <c r="F87" s="6"/>
      <c r="G87" s="7"/>
      <c r="H87" s="6"/>
      <c r="I87" s="6"/>
    </row>
    <row r="88" spans="2:11" ht="14.25" x14ac:dyDescent="0.2">
      <c r="B88" s="6"/>
      <c r="C88" s="6"/>
      <c r="D88" s="6"/>
      <c r="E88" s="6"/>
      <c r="F88" s="6"/>
      <c r="G88" s="7"/>
      <c r="H88" s="6"/>
      <c r="I88" s="6"/>
    </row>
    <row r="89" spans="2:11" ht="14.25" x14ac:dyDescent="0.2">
      <c r="B89" s="6"/>
      <c r="C89" s="6"/>
      <c r="D89" s="6"/>
      <c r="E89" s="6"/>
      <c r="F89" s="6"/>
      <c r="G89" s="7"/>
      <c r="H89" s="6"/>
      <c r="I89" s="6"/>
    </row>
    <row r="90" spans="2:11" ht="14.25" x14ac:dyDescent="0.2">
      <c r="B90" s="6"/>
      <c r="C90" s="6"/>
      <c r="D90" s="6"/>
      <c r="E90" s="6"/>
      <c r="F90" s="6"/>
      <c r="G90" s="7"/>
      <c r="H90" s="6"/>
      <c r="I90" s="6"/>
    </row>
    <row r="91" spans="2:11" ht="14.25" x14ac:dyDescent="0.2">
      <c r="B91" s="6"/>
      <c r="C91" s="6"/>
      <c r="D91" s="6"/>
      <c r="E91" s="6"/>
      <c r="F91" s="6"/>
      <c r="G91" s="7"/>
      <c r="H91" s="6"/>
      <c r="I91" s="6"/>
    </row>
    <row r="92" spans="2:11" ht="14.25" x14ac:dyDescent="0.2">
      <c r="B92" s="6"/>
      <c r="C92" s="6"/>
      <c r="D92" s="6"/>
      <c r="E92" s="6"/>
      <c r="F92" s="6"/>
      <c r="G92" s="7"/>
      <c r="H92" s="6"/>
      <c r="I92" s="6"/>
    </row>
    <row r="93" spans="2:11" ht="14.25" x14ac:dyDescent="0.2">
      <c r="B93" s="6"/>
      <c r="C93" s="6"/>
      <c r="D93" s="6"/>
      <c r="E93" s="6"/>
      <c r="F93" s="6"/>
      <c r="G93" s="7"/>
      <c r="H93" s="6"/>
      <c r="I93" s="6"/>
    </row>
    <row r="94" spans="2:11" ht="14.25" x14ac:dyDescent="0.2">
      <c r="B94" s="6"/>
      <c r="C94" s="6"/>
      <c r="D94" s="6"/>
      <c r="E94" s="6"/>
      <c r="F94" s="6"/>
      <c r="G94" s="7"/>
      <c r="H94" s="6"/>
      <c r="I94" s="6"/>
    </row>
    <row r="95" spans="2:11" ht="14.25" x14ac:dyDescent="0.2">
      <c r="B95" s="6"/>
      <c r="C95" s="6"/>
      <c r="D95" s="6"/>
      <c r="E95" s="6"/>
      <c r="F95" s="6"/>
      <c r="G95" s="7"/>
      <c r="H95" s="6"/>
      <c r="I95" s="6"/>
    </row>
    <row r="96" spans="2:11" ht="14.25" x14ac:dyDescent="0.2">
      <c r="B96" s="6"/>
      <c r="C96" s="6"/>
      <c r="D96" s="6"/>
      <c r="E96" s="6"/>
      <c r="F96" s="6"/>
      <c r="G96" s="7"/>
      <c r="H96" s="6"/>
      <c r="I96" s="6"/>
    </row>
    <row r="97" spans="2:9" ht="14.25" x14ac:dyDescent="0.2">
      <c r="B97" s="6"/>
      <c r="C97" s="6"/>
      <c r="D97" s="6"/>
      <c r="E97" s="6"/>
      <c r="F97" s="6"/>
      <c r="G97" s="7"/>
      <c r="H97" s="6"/>
      <c r="I97" s="6"/>
    </row>
    <row r="98" spans="2:9" ht="14.25" x14ac:dyDescent="0.2">
      <c r="B98" s="6"/>
      <c r="C98" s="6"/>
      <c r="D98" s="6"/>
      <c r="E98" s="6"/>
      <c r="F98" s="6"/>
      <c r="G98" s="7"/>
      <c r="H98" s="6"/>
      <c r="I98" s="6"/>
    </row>
    <row r="99" spans="2:9" ht="14.25" x14ac:dyDescent="0.2">
      <c r="B99" s="6"/>
      <c r="C99" s="6"/>
      <c r="D99" s="6"/>
      <c r="E99" s="6"/>
      <c r="F99" s="6"/>
      <c r="G99" s="7"/>
      <c r="H99" s="6"/>
      <c r="I99" s="6"/>
    </row>
    <row r="100" spans="2:9" ht="14.25" x14ac:dyDescent="0.2">
      <c r="B100" s="6"/>
      <c r="C100" s="6"/>
      <c r="D100" s="6"/>
      <c r="E100" s="6"/>
      <c r="F100" s="6"/>
      <c r="G100" s="7"/>
      <c r="H100" s="6"/>
      <c r="I100" s="6"/>
    </row>
    <row r="101" spans="2:9" ht="14.25" x14ac:dyDescent="0.2">
      <c r="B101" s="6"/>
      <c r="C101" s="6"/>
      <c r="D101" s="6"/>
      <c r="E101" s="6"/>
      <c r="F101" s="6"/>
      <c r="G101" s="7"/>
      <c r="H101" s="6"/>
      <c r="I101" s="6"/>
    </row>
    <row r="102" spans="2:9" ht="14.25" x14ac:dyDescent="0.2">
      <c r="B102" s="6"/>
      <c r="C102" s="6"/>
      <c r="D102" s="6"/>
      <c r="E102" s="6"/>
      <c r="F102" s="6"/>
      <c r="G102" s="7"/>
      <c r="H102" s="6"/>
      <c r="I102" s="6"/>
    </row>
  </sheetData>
  <mergeCells count="1">
    <mergeCell ref="B1:D1"/>
  </mergeCells>
  <pageMargins left="0.19685039370078741" right="0.19685039370078741" top="0.74803149606299213" bottom="0.74803149606299213" header="0.31496062992125984" footer="0.31496062992125984"/>
  <pageSetup paperSize="9" scale="56" orientation="landscape" r:id="rId1"/>
  <ignoredErrors>
    <ignoredError sqref="G21 G19 G8:G13 G4:G5 G7 G24:G26 G28:G31 G34:G35 G37:G39 G41:G44 G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PGE Systemy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Olech Katarzyna [PGE Obrót O.Lublin]</dc:creator>
  <cp:lastModifiedBy>Agnieszka Wieleba</cp:lastModifiedBy>
  <cp:lastPrinted>2023-04-26T11:13:37Z</cp:lastPrinted>
  <dcterms:created xsi:type="dcterms:W3CDTF">2020-03-12T12:16:22Z</dcterms:created>
  <dcterms:modified xsi:type="dcterms:W3CDTF">2023-04-26T12:00:19Z</dcterms:modified>
</cp:coreProperties>
</file>