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muk9232\Desktop\POSTĘPOWANIA\Krajówka\ZP 95 2024\publikacja\"/>
    </mc:Choice>
  </mc:AlternateContent>
  <xr:revisionPtr revIDLastSave="0" documentId="8_{5663DFF3-A6A9-4130-82BC-00561028C42B}" xr6:coauthVersionLast="36" xr6:coauthVersionMax="36" xr10:uidLastSave="{00000000-0000-0000-0000-000000000000}"/>
  <bookViews>
    <workbookView xWindow="0" yWindow="0" windowWidth="28800" windowHeight="12225" xr2:uid="{B8FB9F71-3FA8-4095-BBD2-897B72FF1CE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1" l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</calcChain>
</file>

<file path=xl/sharedStrings.xml><?xml version="1.0" encoding="utf-8"?>
<sst xmlns="http://schemas.openxmlformats.org/spreadsheetml/2006/main" count="124" uniqueCount="102">
  <si>
    <t>OPIS PRZEDMIOTU ZAMÓWIENIA / ROZDZIELNIK DOSTAW SZAFY 2024</t>
  </si>
  <si>
    <t>L.P.</t>
  </si>
  <si>
    <t>WYSZCZEGÓLNIENIE</t>
  </si>
  <si>
    <t xml:space="preserve">wymiary (WxSzxG) </t>
  </si>
  <si>
    <t>J.M.</t>
  </si>
  <si>
    <t xml:space="preserve">ILOŚĆ </t>
  </si>
  <si>
    <t>RAZEM</t>
  </si>
  <si>
    <t>Cena jednostkowa netto</t>
  </si>
  <si>
    <t xml:space="preserve">podatek VAT </t>
  </si>
  <si>
    <t>Wartość brutto</t>
  </si>
  <si>
    <t>2 RBLog</t>
  </si>
  <si>
    <t>18 SBOT</t>
  </si>
  <si>
    <t>2PSap</t>
  </si>
  <si>
    <t>SONDA</t>
  </si>
  <si>
    <t>9 BWD</t>
  </si>
  <si>
    <t>DKWOC</t>
  </si>
  <si>
    <t>WOBWSŻ</t>
  </si>
  <si>
    <t>26 WOG</t>
  </si>
  <si>
    <t>DWOT</t>
  </si>
  <si>
    <t>6MBOT</t>
  </si>
  <si>
    <t>5MBOT</t>
  </si>
  <si>
    <t>BDWL</t>
  </si>
  <si>
    <t>Batalion DWOT</t>
  </si>
  <si>
    <t>GRYF</t>
  </si>
  <si>
    <t>WCR Wyszków</t>
  </si>
  <si>
    <r>
      <rPr>
        <b/>
        <sz val="12"/>
        <color theme="1"/>
        <rFont val="Times New Roman"/>
        <family val="1"/>
        <charset val="238"/>
      </rPr>
      <t xml:space="preserve">Szafa stalowa kl. A </t>
    </r>
    <r>
      <rPr>
        <sz val="12"/>
        <color theme="1"/>
        <rFont val="Times New Roman"/>
        <family val="1"/>
        <charset val="238"/>
      </rPr>
      <t>- dwuskrzydłowa, korpus jednościankowy o gr. ok 1,5mm, drzwi dwuściankowe o gr. ok 70mm, drzwi szafy dwuskrzydłowej zabezpieczone ryglem co najmniej na trzech krawędziach. Rygle w średnicy co najmniej 12mm, lub przekroju co najmniej 112 mm2, rozstaw rygli maksymalnie 450mm. Skrzydło aktywne musi blokować skrzydło bierne na całej jej wysokości. W przypadku niezależnego zamykania obu skrzydeł, każde z nich powinno być wyposażone w oddzielny mechanizm ryglujący, zamek mechaniczny kluczowy kl. A. 4 pólki wewnętrzne z regulacją wysokości zawieszenia, dwa otwory do montażu w dnie.</t>
    </r>
  </si>
  <si>
    <t>1900 x 1000 x 400 mm</t>
  </si>
  <si>
    <t xml:space="preserve">szt. </t>
  </si>
  <si>
    <r>
      <rPr>
        <b/>
        <sz val="12"/>
        <rFont val="Times New Roman"/>
        <family val="1"/>
        <charset val="238"/>
      </rPr>
      <t>Szafa stalowa klasy A</t>
    </r>
    <r>
      <rPr>
        <sz val="12"/>
        <rFont val="Times New Roman"/>
        <family val="1"/>
        <charset val="238"/>
      </rPr>
      <t>– jednoskrzydłowa, korpus jednościankowy o gr. ok 1,5mm, drzwi dwuściankowe o gr. ok 70mm, drzwi szafy jednoskrzydłowej, zabezpieczone ryglem na co najmniej trzech krawędziach. Rygle w średnicy co najmniej 12mm, lub przekroju co najmniej 112 mm2, rozstaw rygli maksymalnie 450mm, szafa wyposażona łącznie w zamek kluczowy oraz zamek szyfrowy mechaniczny kl. A, uchwyt do plombowania oraz co najmniej jedną lub dwie skrytki wysokości segregatorowej wyposażone w zamek kluczowy mechaniczny kl. A i uchwyty do plombowania. Dwa otwory do montażu w dnie.</t>
    </r>
  </si>
  <si>
    <t>1900 x 700 x 500 mm</t>
  </si>
  <si>
    <r>
      <rPr>
        <b/>
        <sz val="12"/>
        <color theme="1"/>
        <rFont val="Times New Roman"/>
        <family val="1"/>
        <charset val="238"/>
      </rPr>
      <t>Szafa stalowa klasy A</t>
    </r>
    <r>
      <rPr>
        <sz val="12"/>
        <color theme="1"/>
        <rFont val="Times New Roman"/>
        <family val="1"/>
        <charset val="238"/>
      </rPr>
      <t>– jednoskrzydłowa, korpus jednościankowy o gr. ok 1,5mm, drzwi dwuściankowe o gr. ok 70mm, drzwi szafy jednoskrzydłowej, zabezpieczone ryglem na co najmniej trzech krawędziach. Rygle w średnicy co najmniej 12mm, lub przekroju co najmniej 112 mm2, rozstaw rygli maksymalnie 450mm, zamek mechaniczny kluczowy kl. A, wyposażona w 4 półki z możliwością regulacji wysokości. Dwa otwory do montażu w dnie.</t>
    </r>
  </si>
  <si>
    <t>1600 x 700 x 500 mm</t>
  </si>
  <si>
    <r>
      <rPr>
        <b/>
        <sz val="12"/>
        <rFont val="Times New Roman"/>
        <family val="1"/>
        <charset val="238"/>
      </rPr>
      <t xml:space="preserve">Szafa stalowa kl. B - </t>
    </r>
    <r>
      <rPr>
        <sz val="12"/>
        <rFont val="Times New Roman"/>
        <family val="1"/>
        <charset val="238"/>
      </rPr>
      <t xml:space="preserve">jednoskrzydłowa, wyposażona w zamek wielozastawkowy kl. B z możliwością wyjęcia klucza tylko w pozycji zamkniętej, zabezpieczony przed uszkodzeniem mechanicznym i rozwierceniem oraz zamek szyfrowy mechaniczny trzytarczowy o cichym przesuwie, drzwi szafy jednoskrzydłowej zabezpieczone ryglem co najmniej na czterech krawędziach. Szafa jednoskrzydłowa powinna być wyposażona w mechanizm ryglowy blokujący je na co najmniej trzech krawędziach, systemem ruchomym. Rygle w średnicy co najmniej 15mm, lub przekroju co najmniej 175 mm2, rozstaw rygli maksymalnie 450mm. Rygiel przyzawiasowy może być stały. Szafa wyposażona w 2 półki wysokości segregatorowej oraz 2 skrytki zamykane na zamek kluczowy. Dwa otwory do montażu w dnie.
</t>
    </r>
  </si>
  <si>
    <t>1100 x 800 x 500 mm</t>
  </si>
  <si>
    <r>
      <rPr>
        <b/>
        <sz val="12"/>
        <rFont val="Times New Roman"/>
        <family val="1"/>
        <charset val="238"/>
      </rPr>
      <t xml:space="preserve">Szafa stalowa kl. B - </t>
    </r>
    <r>
      <rPr>
        <sz val="12"/>
        <rFont val="Times New Roman"/>
        <family val="1"/>
        <charset val="238"/>
      </rPr>
      <t xml:space="preserve">jednoskrzydłowa, wyposażona w zamek wielozastawkowy kl. B z możliwością wyjęcia klucza tylko w pozycji zamkniętej, zabezpieczony przed uszkodzeniem mechanicznym i rozwierceniem oraz zamek szyfrowy mechaniczny trzytarczowy o cichym przesuwie, drzwi szafy jednoskrzydłowej zabezpieczone ryglem co najmniej na czterech krawędziach. Szafa jednoskrzydłowa powinna być wyposażona w mechanizm ryglowy blokujący je na co najmniej trzech krawędziach, systemem ruchomym. Rygle w średnicy co najmniej 15mm, lub przekroju co najmniej 175 mm2, rozstaw rygli maksymalnie 450mm. Rygiel przyzawiasowy może być stały. Szafa wyposażona w 4 półki z możliwością regulacji wysokości. Dwa otwory do montażu w dnie.
</t>
    </r>
  </si>
  <si>
    <r>
      <rPr>
        <b/>
        <sz val="12"/>
        <rFont val="Times New Roman"/>
        <family val="1"/>
        <charset val="238"/>
      </rPr>
      <t xml:space="preserve">Szafa stalowa kl. B - </t>
    </r>
    <r>
      <rPr>
        <sz val="12"/>
        <rFont val="Times New Roman"/>
        <family val="1"/>
        <charset val="238"/>
      </rPr>
      <t xml:space="preserve">jednoskrzydłowa, wyposażona w zamek wielozastawkowy kl. B z możliwością wyjęcia klucza tylko w pozycji zamkniętej, zabezpieczony przed uszkodzeniem mechanicznym i rozwierceniem oraz zamek szyfrowy mechaniczny trzytarczowy o cichym przesuwie, drzwi szafy jednoskrzydłowej zabezpieczone ryglem co najmniej na czterech krawędziach. Szafa jednoskrzydłowa powinna być wyposażona w mechanizm ryglowy blokujący je na co najmniej trzech krawędziach, systemem ruchomym. Rygle w średnicy co najmniej 15mm, lub przekroju co najmniej 175 mm2, rozstaw rygli maksymalnie 450mm. Rygiel przyzawiasowy może być stały. Szafa wyposażona w 3 półki. Dwa otwory do montażu w dnie.
</t>
    </r>
  </si>
  <si>
    <t>700 x 500 x 500 mm</t>
  </si>
  <si>
    <r>
      <rPr>
        <b/>
        <sz val="12"/>
        <rFont val="Times New Roman"/>
        <family val="1"/>
        <charset val="238"/>
      </rPr>
      <t xml:space="preserve">Szafa stalowa klasy B </t>
    </r>
    <r>
      <rPr>
        <sz val="12"/>
        <rFont val="Times New Roman"/>
        <family val="1"/>
        <charset val="238"/>
      </rPr>
      <t xml:space="preserve">–   jednoskrzydłowa, wyposażona w zamek wielozastawkowy kl. B z możliwością wyjęcia klucza tylko w pozycji zamkniętej, zabezpieczony przed uszkodzeniem mechanicznym i rozwierceniem oraz zamek szyfrowy mechaniczny trzytarczowy o cichym przesuwie, drzwi szafy jednoskrzydłowej zabezpieczone ryglem co najmniej na czterech krawędziach. Szafa jednoskrzydłowa powinna być wyposażona w mechanizm ryglowy blokujący je na co najmniej trzech krawędziach, systemem ruchomym. Rygle w średnicy co najmniej 15mm, lub przekroju co najmniej 175 mm2, rozstaw rygli maksymalnie 450mm. Rygiel przyzawiasowy może być stały. Szafa wyposażona w 3 półki z możliwością regulacji i 4 skrytki. Dwa otwory do montażu w dnie. </t>
    </r>
  </si>
  <si>
    <t>1500 x 700 x 500 mm</t>
  </si>
  <si>
    <r>
      <rPr>
        <b/>
        <sz val="12"/>
        <color theme="1"/>
        <rFont val="Times New Roman"/>
        <family val="1"/>
        <charset val="238"/>
      </rPr>
      <t>Szafa stalowa klasy A</t>
    </r>
    <r>
      <rPr>
        <sz val="12"/>
        <color theme="1"/>
        <rFont val="Times New Roman"/>
        <family val="1"/>
        <charset val="238"/>
      </rPr>
      <t xml:space="preserve">– jednoskrzydłowa, korpus jednościankowy o gr. ok 1,5mm, drzwi dwuściankowe o gr. ok 70mm, drzwi szafy jednoskrzydłowej, zabezpieczone ryglem na co najmniej trzech krawędziach. Rygle w średnicy co najmniej 12mm, lub przekroju co najmniej 112 mm2, rozstaw rygli maksymalnie 450mm, zamek mechaniczny kluczowy kl. A, Szafa </t>
    </r>
    <r>
      <rPr>
        <sz val="12"/>
        <rFont val="Times New Roman"/>
        <family val="1"/>
        <charset val="238"/>
      </rPr>
      <t>wyposażona w 4 półki wysokości segregatorowej (od góry) w dolnej części szafy mozliwe pozostawienie małej szczeliny.</t>
    </r>
    <r>
      <rPr>
        <sz val="12"/>
        <color theme="1"/>
        <rFont val="Times New Roman"/>
        <family val="1"/>
        <charset val="238"/>
      </rPr>
      <t xml:space="preserve"> Dwa otwory do montażu w dnie.</t>
    </r>
  </si>
  <si>
    <t>1900 x 700  x 400 mm</t>
  </si>
  <si>
    <r>
      <rPr>
        <b/>
        <sz val="12"/>
        <color theme="1"/>
        <rFont val="Times New Roman"/>
        <family val="1"/>
        <charset val="238"/>
      </rPr>
      <t>Szafa stalowa klasy A</t>
    </r>
    <r>
      <rPr>
        <sz val="12"/>
        <color theme="1"/>
        <rFont val="Times New Roman"/>
        <family val="1"/>
        <charset val="238"/>
      </rPr>
      <t xml:space="preserve">– jednoskrzydłowa, korpus jednościankowy o gr. ok 1,5mm, drzwi dwuściankowe o gr. ok 70mm, drzwi szafy jednoskrzydłowej, zabezpieczone ryglem na co najmniej trzech krawędziach. Rygle w średnicy co najmniej 12mm, lub przekroju co najmniej 112 mm2, rozstaw rygli maksymalnie 450mm, zamek mechaniczny kluczowy kl. A, wyposażona </t>
    </r>
    <r>
      <rPr>
        <sz val="12"/>
        <rFont val="Times New Roman"/>
        <family val="1"/>
        <charset val="238"/>
      </rPr>
      <t xml:space="preserve">w 3 półki z </t>
    </r>
    <r>
      <rPr>
        <sz val="12"/>
        <color theme="1"/>
        <rFont val="Times New Roman"/>
        <family val="1"/>
        <charset val="238"/>
      </rPr>
      <t>możliwością regulacji wysokości. Dwa otwory do montażu w dnie.</t>
    </r>
  </si>
  <si>
    <t>1500 x 700 x 400 mm</t>
  </si>
  <si>
    <r>
      <rPr>
        <b/>
        <sz val="12"/>
        <color theme="1"/>
        <rFont val="Times New Roman"/>
        <family val="1"/>
        <charset val="238"/>
      </rPr>
      <t>Szafa stalowa klasy A</t>
    </r>
    <r>
      <rPr>
        <sz val="12"/>
        <color theme="1"/>
        <rFont val="Times New Roman"/>
        <family val="1"/>
        <charset val="238"/>
      </rPr>
      <t xml:space="preserve">– jednoskrzydłowa, korpus jednościankowy o gr. ok 1,5mm, drzwi dwuściankowe o gr. ok 70mm, drzwi szafy jednoskrzydłowej, zabezpieczone ryglem na co najmniej trzech krawędziach. Rygle w średnicy co najmniej 12mm, lub przekroju co najmniej 112 mm2, rozstaw rygli maksymalnie 450mm, zamek mechaniczny kluczowy kl. A, wyposażona </t>
    </r>
    <r>
      <rPr>
        <sz val="12"/>
        <rFont val="Times New Roman"/>
        <family val="1"/>
        <charset val="238"/>
      </rPr>
      <t xml:space="preserve">w 4 półki </t>
    </r>
    <r>
      <rPr>
        <sz val="12"/>
        <color theme="1"/>
        <rFont val="Times New Roman"/>
        <family val="1"/>
        <charset val="238"/>
      </rPr>
      <t>wysokości segregatorowej. Dwa otwory do montażu w dnie.</t>
    </r>
  </si>
  <si>
    <r>
      <rPr>
        <b/>
        <sz val="12"/>
        <rFont val="Times New Roman"/>
        <family val="1"/>
        <charset val="238"/>
      </rPr>
      <t xml:space="preserve">Szafa stalowa klasy A </t>
    </r>
    <r>
      <rPr>
        <sz val="12"/>
        <rFont val="Times New Roman"/>
        <family val="1"/>
        <charset val="238"/>
      </rPr>
      <t>– dwuskrzydłowa, korpus jednościankowy o gr. ok 1,5mm, drzwi dwuściankowe o gr. ok 70mm, drzwi szafy dwuskrzydłowej zabezpieczone ryglem co najmniej na trzech krawędziach. Rygle w średnicy co najmniej 12mm, lub przekroju co najmniej 112 mm2, rozstaw rygli maksymalnie 450mm. Skrzydło aktywne musi blokować skrzydło bierne na całej jej wysokości. W przypadku niezależnego zamykania obu skrzydeł, każde z nich powinno być wyposażone w oddzielny mechanizm ryglujący, zamek mechaniczny kluczowy kl. A. Szafa wyposażona w 5 półek wysokości segregatorowej (od góry) w dolnej części szafy mozliwe pozostawienie małej szczeliny. Dwa otwory do montażu w dnie.</t>
    </r>
  </si>
  <si>
    <t>1900 x 1200 x 500 mm</t>
  </si>
  <si>
    <r>
      <rPr>
        <b/>
        <sz val="12"/>
        <color theme="1"/>
        <rFont val="Times New Roman"/>
        <family val="1"/>
        <charset val="238"/>
      </rPr>
      <t>Szafa stalowa klasy A</t>
    </r>
    <r>
      <rPr>
        <sz val="12"/>
        <color theme="1"/>
        <rFont val="Times New Roman"/>
        <family val="1"/>
        <charset val="238"/>
      </rPr>
      <t xml:space="preserve"> –   jednoskrzydłowa, korpus jednościankowy o gr. ok 1,5mm, drzwi dwuściankowe o gr. ok 70mm, drzwi szafy jednoskrzydłowej, zabezpieczone ryglem na co najmniej trzech krawędziach. Rygle w średnicy co najmniej 12mm, lub przekroju co najmniej 112 mm2, rozstaw rygli maksymalnie 450mm, zamek mechaniczny kluczowy kl. A. Szafa posiada 1 półkę. Dwa otwory do montażu w dnie. </t>
    </r>
  </si>
  <si>
    <t>900 x 500 x 400 mm</t>
  </si>
  <si>
    <r>
      <rPr>
        <b/>
        <sz val="11"/>
        <color theme="1"/>
        <rFont val="Times New Roman"/>
        <family val="1"/>
        <charset val="238"/>
      </rPr>
      <t>Szafa stalowy klasy C</t>
    </r>
    <r>
      <rPr>
        <sz val="11"/>
        <color theme="1"/>
        <rFont val="Times New Roman"/>
        <family val="1"/>
        <charset val="238"/>
      </rPr>
      <t xml:space="preserve"> – jednodrzwiowa, korpus, drzwi i skrytki wykonane  ze stali konstrukcyjnej wyższej jakości o grubości min. 5mm zabezpieczonej przed korozją. Drzwi szafy jednoskrzydłowe zabezpieczone co najmniej na czterech krawędziach. Szafa wyposażona w zamek mechaniczny kluczowy klasy B zabezpieczony przed przewierceniem oraz zamek mechaniczny szyfrowy klasy B zabezpieczony przed przewierceniem. W szafie znajdują się 2 otwory umożliwiające jej zakotwienie oraz 2 kotwy. Wyposażona w kołki z miseczką do plombowania. Szafa wyposażona w 4 skrytki zamykane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na zamek kluczowy.</t>
    </r>
  </si>
  <si>
    <t>1850 x 700 x 500 mm</t>
  </si>
  <si>
    <r>
      <rPr>
        <b/>
        <sz val="12"/>
        <color theme="1"/>
        <rFont val="Times New Roman"/>
        <family val="1"/>
        <charset val="238"/>
      </rPr>
      <t>Szafa stalowa klasy A</t>
    </r>
    <r>
      <rPr>
        <sz val="12"/>
        <color theme="1"/>
        <rFont val="Times New Roman"/>
        <family val="1"/>
        <charset val="238"/>
      </rPr>
      <t xml:space="preserve"> –   jednoskrzydłowa, korpus jednościankowy o gr. ok 1,5mm, drzwi dwuściankowe o gr. ok 70mm, drzwi szafy jednoskrzydłowej, zabezpieczone ryglem na co najmniej trzech krawędziach. Rygle w średnicy co najmniej 12mm, lub przekroju co najmniej 112 mm2, rozstaw rygli maksymalnie 450mm, zamek mechaniczny kluczowy kl. A; szafa posiada 1 półkę oraz 1 skrytkę, dwa otwory do montażu w dnie. </t>
    </r>
  </si>
  <si>
    <r>
      <rPr>
        <b/>
        <sz val="12"/>
        <rFont val="Times New Roman"/>
        <family val="1"/>
        <charset val="238"/>
      </rPr>
      <t xml:space="preserve">Szafa stalowa klasy A </t>
    </r>
    <r>
      <rPr>
        <sz val="12"/>
        <rFont val="Times New Roman"/>
        <family val="1"/>
        <charset val="238"/>
      </rPr>
      <t>– dwuskrzydłowa, korpus jednościankowy o gr. ok 1,5mm, drzwi dwuściankowe o gr. ok 70mm, drzwi szafy dwuskrzydłowej zabezpieczone ryglem co najmniej na trzech krawędziach. Rygle w średnicy co najmniej 12mm, lub przekroju co najmniej 112 mm2, rozstaw rygli maksymalnie 450mm. Skrzydło aktywne musi blokować skrzydło bierne na całej jej wysokości. W przypadku niezależnego zamykania obu skrzydeł, każde z nich powinno być wyposażone w oddzielny mechanizm ryglujący, zamek mechaniczny kluczowy kl. A.wyposażona w jeden skarbczyk wysokości segregatorowej, dwa otwory do montażu w dnie.</t>
    </r>
  </si>
  <si>
    <t>1850 x 1200 x 500 mm</t>
  </si>
  <si>
    <r>
      <rPr>
        <b/>
        <sz val="12"/>
        <rFont val="Times New Roman"/>
        <family val="1"/>
        <charset val="238"/>
      </rPr>
      <t>Szafa stalowa klasy C</t>
    </r>
    <r>
      <rPr>
        <sz val="12"/>
        <rFont val="Times New Roman"/>
        <family val="1"/>
        <charset val="238"/>
      </rPr>
      <t xml:space="preserve"> - jednoskrzydłowa, wyposażona w dwa atestowane zamki: kluczowy kl. B i szyfrowy mechaniczny. Skonstruowana ze stali 5 mm o wysokiej odporności na włamanie. Drzwi ryglowane z czterech stron (4 rygle pionowe, 4 rygle poziome). Opcjonalnie półka z regulacją wysokości zawieszenia.  Wyposażona w otwory do kotwienia oraz uchwyty do plombowania. Szafa wyposażona w 1 skrytkę. </t>
    </r>
  </si>
  <si>
    <t>900 x 500 x 500 mm</t>
  </si>
  <si>
    <r>
      <rPr>
        <b/>
        <sz val="12"/>
        <rFont val="Times New Roman"/>
        <family val="1"/>
        <charset val="238"/>
      </rPr>
      <t>Szafa stalowa klasy C</t>
    </r>
    <r>
      <rPr>
        <sz val="12"/>
        <rFont val="Times New Roman"/>
        <family val="1"/>
        <charset val="238"/>
      </rPr>
      <t xml:space="preserve"> - jednoskrzydłowa, wyposażona w dwa atestowane zamki: kluczowy kl. B i szyfrowy mechaniczny. Skonstruowana ze stali 5 mm o wysokiej odporności na włamanie. Drzwi ryglowane z czterech stron (4 rygle pionowe, 4 rygle poziome). W standardzie półki z regulacją wysokości zawieszenia co 15 mm. Wyposażona w otwory do kotwienia oraz uchwyty do plombowania. Dodatkowe uchwyty do plombowania. Szafa wyposażona w 2 półki. </t>
    </r>
  </si>
  <si>
    <r>
      <rPr>
        <b/>
        <sz val="12"/>
        <color theme="1"/>
        <rFont val="Times New Roman"/>
        <family val="1"/>
        <charset val="238"/>
      </rPr>
      <t>Szafa stalowa klasy A</t>
    </r>
    <r>
      <rPr>
        <sz val="12"/>
        <color theme="1"/>
        <rFont val="Times New Roman"/>
        <family val="1"/>
        <charset val="238"/>
      </rPr>
      <t xml:space="preserve"> –   jednoskrzydłowa, korpus jednościankowy o gr. ok 1,5mm, drzwi dwuściankowe o gr. ok 70mm, drzwi szafy jednoskrzydłowej, zabezpieczone ryglem na co najmniej trzech krawędziach. Rygle w średnicy co najmniej 12mm, lub przekroju co najmniej 112 mm2, rozstaw rygli maksymalnie 450mm, zamek mechaniczny kluczowy kl. A.</t>
    </r>
  </si>
  <si>
    <t>400 x 300 x 300 mm</t>
  </si>
  <si>
    <t>X</t>
  </si>
  <si>
    <t>Dostawa:</t>
  </si>
  <si>
    <t>Sekcja Obsługi Infrastruktury Zegrze, ul. Juzistek 2, 05-131 Zegrze (SONDA, 26 WOG,DWOT, Batalion DWOT, 5 MBOT, GRYF)</t>
  </si>
  <si>
    <t>poz. 6 - 1 szt.</t>
  </si>
  <si>
    <t>poz. 8 - 5 szt.</t>
  </si>
  <si>
    <t>poz. 11 - 4 szt.</t>
  </si>
  <si>
    <t>poz. 12  - 8 szt.</t>
  </si>
  <si>
    <t>poz. 13 - 1 szt.</t>
  </si>
  <si>
    <t>poz. 14 - 3 szt.</t>
  </si>
  <si>
    <t>poz. 15 - 1 szt.</t>
  </si>
  <si>
    <t>RAZEM: 23 sztuki</t>
  </si>
  <si>
    <t>Sekcja Obsługi Infrastruktury Rembertów, ul. Marsa 110,04-470 Warszawa Rembertów (18 SBOT, WOBWSŻ)</t>
  </si>
  <si>
    <t>poz. 2 - 1 szt.</t>
  </si>
  <si>
    <t>poz. 3 - 1 szt.</t>
  </si>
  <si>
    <t>poz. 5 - 1 szt.</t>
  </si>
  <si>
    <t>Grupa Zabezpieczenia Legionowo, ul. Gen. T. Buka 1, 05-120 Legionowo (DKWOC)</t>
  </si>
  <si>
    <t>poz. 1 - 4 szt.  (Jednostka Wsparcia Działań)</t>
  </si>
  <si>
    <t>poz. 7 - 5 szt.</t>
  </si>
  <si>
    <t>poz. 17 - 1 szt.</t>
  </si>
  <si>
    <t>Sekcja Obsługi Infrastruktury Ostrów Mazowiecka, ul. Bociańskiego 1, 07-310 Ostrów Mazowiecka (WCR Wyszków)</t>
  </si>
  <si>
    <t>poz. 9 - 5 szt.</t>
  </si>
  <si>
    <t>Sekcja Obsługi Infrastruktury Białobrzegi, ul. Osiedle Wojskowe 93, 05-127 Białobrzegi (9 BWD, BDWL)</t>
  </si>
  <si>
    <t>poz. 4 - 3 szt.</t>
  </si>
  <si>
    <t>poz. 16 - 1 szt.</t>
  </si>
  <si>
    <t>Sekcja Obsługi Infrastruktury Pomiechówek, ul. Wojska Polskiego 47, 05-180 Pomiechówek (6 MBOT)</t>
  </si>
  <si>
    <t>poz. 10 - 1 szt.</t>
  </si>
  <si>
    <t>Sekcja Obsługi Infrastruktury Kazuń, ul. Wojska Polskiego 24, 05-152 Czosnów (2 PSap)</t>
  </si>
  <si>
    <t>poz. 18 - 1 szt.</t>
  </si>
  <si>
    <t>1. Podstawa szafy musi posiadać te same  rozmiary co wierzch. W szafie musi znajdować się zaślepiony otwór umożliwiający jej zakotwienia.</t>
  </si>
  <si>
    <t>2. Szafa musi posiadać certyfikat wydany przez jednostkę certyfikującą akredytowaną w krajowym systemie akredytacji, potwierdzający zgodność wyrobu z wymaganiami klasy.</t>
  </si>
  <si>
    <t>3. Szafa musi posiadać tabliczkę, wydaną przez jednostkę certyfikującą akredytowaną w krajowy systemie akredytacji,</t>
  </si>
  <si>
    <t>zamontowaną na wewnętrznej, górnej stronie drzwi, zawierającą dane:</t>
  </si>
  <si>
    <t>a) nazwa wyrobu;</t>
  </si>
  <si>
    <t>b) nazwę i kod indentyfikacyjny producenta, typ i numer modelu;</t>
  </si>
  <si>
    <t>c) numer fabryczny, rok produkcji, klasę wyrobu, numer certyfikatu;</t>
  </si>
  <si>
    <t>d) masę.</t>
  </si>
  <si>
    <t>4. Okres gwarancji minimum 24 miesiące.</t>
  </si>
  <si>
    <t xml:space="preserve">5. Zgodna z  Zarządzeniem Nr 59/MON Ministra Obrony Narodowej z dnia 11 grudnia 2017 r. w sprawie doboru i stosowania środków bezpieczeństwa </t>
  </si>
  <si>
    <t xml:space="preserve"> fizycznego do ochrony informacji niejawnych oraz Zarządzeniem Nr 25/MON Ministra Obrony Narodowej z dnia 17 lipca 2019 r.</t>
  </si>
  <si>
    <t>zmieniające zarządzenie w sprawie doboru i stosowania środków bezpieczeństwa fizycznego do ochrony informacji niejawnych.</t>
  </si>
  <si>
    <t>6. Szafa spełnia wymagania zawarte w Zarządzeniu Nr 57/MON Ministra Obrony Narodowej z dnia 16 grudnia 2011 r w sprawie szczególnych zasad organizacji kancelarii tajnych. - pozycja  16</t>
  </si>
  <si>
    <t xml:space="preserve">7. Szafa malowana proszkowo na kolor jasnoszary RAL 7035. </t>
  </si>
  <si>
    <t>8. Szafa musi posiadać komplet kluczy (bieżący i zapas), dodatkowo szafa wyposażona w zamek szyfrowy musi posiadać instrukcję zmiany kodów oraz klucz do zmiany kodów.</t>
  </si>
  <si>
    <t>załącznik nr 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</si>
</sst>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FFF35-DBEE-4654-9AFE-6ACB450B007E}">
  <dimension ref="A2:W78"/>
  <sheetViews>
    <sheetView tabSelected="1" topLeftCell="B1" workbookViewId="0">
      <selection activeCell="Q8" sqref="Q8"/>
    </sheetView>
  </sheetViews>
  <sheetFormatPr defaultColWidth="9.140625" defaultRowHeight="15.75" x14ac:dyDescent="0.25"/>
  <cols>
    <col min="1" max="1" width="5" style="1" customWidth="1"/>
    <col min="2" max="2" width="55.5703125" style="2" customWidth="1"/>
    <col min="3" max="3" width="22.7109375" style="2" customWidth="1"/>
    <col min="4" max="4" width="5.5703125" style="2" bestFit="1" customWidth="1"/>
    <col min="5" max="5" width="9.7109375" style="2" hidden="1" customWidth="1"/>
    <col min="6" max="7" width="9.7109375" style="2" customWidth="1"/>
    <col min="8" max="8" width="9" style="2" bestFit="1" customWidth="1"/>
    <col min="9" max="9" width="13.42578125" style="2" customWidth="1"/>
    <col min="10" max="10" width="9.85546875" style="2" bestFit="1" customWidth="1"/>
    <col min="11" max="11" width="11.140625" style="2" bestFit="1" customWidth="1"/>
    <col min="12" max="12" width="9.5703125" style="2" bestFit="1" customWidth="1"/>
    <col min="13" max="13" width="7.85546875" style="2" bestFit="1" customWidth="1"/>
    <col min="14" max="14" width="10.5703125" style="2" customWidth="1"/>
    <col min="15" max="15" width="9.140625" style="2" bestFit="1"/>
    <col min="16" max="16" width="9.140625" style="2"/>
    <col min="17" max="17" width="9.140625" style="2" bestFit="1"/>
    <col min="18" max="18" width="9.140625" style="2"/>
    <col min="19" max="19" width="10.28515625" style="2" bestFit="1" customWidth="1"/>
    <col min="20" max="20" width="9.28515625" style="3" customWidth="1"/>
    <col min="21" max="21" width="13.5703125" style="2" customWidth="1"/>
    <col min="22" max="22" width="9.5703125" style="2" customWidth="1"/>
    <col min="23" max="23" width="10.85546875" style="2" customWidth="1"/>
    <col min="24" max="16384" width="9.140625" style="2"/>
  </cols>
  <sheetData>
    <row r="2" spans="1:23" x14ac:dyDescent="0.25">
      <c r="V2" s="44" t="s">
        <v>101</v>
      </c>
      <c r="W2" s="5"/>
    </row>
    <row r="3" spans="1:23" x14ac:dyDescent="0.25">
      <c r="V3" s="4"/>
      <c r="W3" s="5"/>
    </row>
    <row r="4" spans="1:23" x14ac:dyDescent="0.25">
      <c r="B4" s="6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6" spans="1:23" x14ac:dyDescent="0.25">
      <c r="A6" s="7" t="s">
        <v>1</v>
      </c>
      <c r="B6" s="7" t="s">
        <v>2</v>
      </c>
      <c r="C6" s="8" t="s">
        <v>3</v>
      </c>
      <c r="D6" s="7" t="s">
        <v>4</v>
      </c>
      <c r="E6" s="7" t="s">
        <v>5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 t="s">
        <v>6</v>
      </c>
      <c r="U6" s="9" t="s">
        <v>7</v>
      </c>
      <c r="V6" s="9" t="s">
        <v>8</v>
      </c>
      <c r="W6" s="9" t="s">
        <v>9</v>
      </c>
    </row>
    <row r="7" spans="1:23" ht="31.5" x14ac:dyDescent="0.25">
      <c r="A7" s="7"/>
      <c r="B7" s="7"/>
      <c r="C7" s="10"/>
      <c r="D7" s="7"/>
      <c r="E7" s="11" t="s">
        <v>10</v>
      </c>
      <c r="F7" s="12" t="s">
        <v>11</v>
      </c>
      <c r="G7" s="12" t="s">
        <v>12</v>
      </c>
      <c r="H7" s="12" t="s">
        <v>13</v>
      </c>
      <c r="I7" s="13" t="s">
        <v>14</v>
      </c>
      <c r="J7" s="14" t="s">
        <v>15</v>
      </c>
      <c r="K7" s="14" t="s">
        <v>16</v>
      </c>
      <c r="L7" s="13" t="s">
        <v>17</v>
      </c>
      <c r="M7" s="15" t="s">
        <v>18</v>
      </c>
      <c r="N7" s="16" t="s">
        <v>19</v>
      </c>
      <c r="O7" s="17" t="s">
        <v>20</v>
      </c>
      <c r="P7" s="17" t="s">
        <v>21</v>
      </c>
      <c r="Q7" s="13" t="s">
        <v>22</v>
      </c>
      <c r="R7" s="13" t="s">
        <v>23</v>
      </c>
      <c r="S7" s="13" t="s">
        <v>24</v>
      </c>
      <c r="T7" s="7"/>
      <c r="U7" s="9"/>
      <c r="V7" s="9"/>
      <c r="W7" s="9"/>
    </row>
    <row r="8" spans="1:23" ht="181.5" customHeight="1" x14ac:dyDescent="0.25">
      <c r="A8" s="14">
        <v>1</v>
      </c>
      <c r="B8" s="18" t="s">
        <v>25</v>
      </c>
      <c r="C8" s="19" t="s">
        <v>26</v>
      </c>
      <c r="D8" s="20" t="s">
        <v>27</v>
      </c>
      <c r="E8" s="12"/>
      <c r="F8" s="12"/>
      <c r="G8" s="12"/>
      <c r="H8" s="12"/>
      <c r="I8" s="13"/>
      <c r="J8" s="14">
        <v>4</v>
      </c>
      <c r="K8" s="14"/>
      <c r="L8" s="13"/>
      <c r="M8" s="13"/>
      <c r="N8" s="13"/>
      <c r="O8" s="14"/>
      <c r="P8" s="14"/>
      <c r="Q8" s="13"/>
      <c r="R8" s="13"/>
      <c r="S8" s="13"/>
      <c r="T8" s="14">
        <f t="shared" ref="T8:T24" si="0">E8+F8+H8+I8+J8+K8+L8+M8+N8+O8+P8+Q8+R8+S8</f>
        <v>4</v>
      </c>
      <c r="U8" s="13"/>
      <c r="V8" s="13"/>
      <c r="W8" s="13"/>
    </row>
    <row r="9" spans="1:23" ht="173.25" x14ac:dyDescent="0.25">
      <c r="A9" s="14">
        <v>2</v>
      </c>
      <c r="B9" s="21" t="s">
        <v>28</v>
      </c>
      <c r="C9" s="19" t="s">
        <v>29</v>
      </c>
      <c r="D9" s="20" t="s">
        <v>27</v>
      </c>
      <c r="E9" s="12"/>
      <c r="F9" s="12"/>
      <c r="G9" s="12"/>
      <c r="H9" s="12"/>
      <c r="I9" s="13"/>
      <c r="J9" s="14"/>
      <c r="K9" s="14">
        <v>1</v>
      </c>
      <c r="L9" s="13"/>
      <c r="M9" s="13"/>
      <c r="N9" s="13"/>
      <c r="O9" s="14"/>
      <c r="P9" s="14"/>
      <c r="Q9" s="13"/>
      <c r="R9" s="13"/>
      <c r="S9" s="13"/>
      <c r="T9" s="14">
        <f t="shared" si="0"/>
        <v>1</v>
      </c>
      <c r="U9" s="13"/>
      <c r="V9" s="13"/>
      <c r="W9" s="13"/>
    </row>
    <row r="10" spans="1:23" ht="159.75" customHeight="1" x14ac:dyDescent="0.25">
      <c r="A10" s="14">
        <v>3</v>
      </c>
      <c r="B10" s="22" t="s">
        <v>30</v>
      </c>
      <c r="C10" s="19" t="s">
        <v>31</v>
      </c>
      <c r="D10" s="20" t="s">
        <v>27</v>
      </c>
      <c r="E10" s="12"/>
      <c r="F10" s="12">
        <v>1</v>
      </c>
      <c r="G10" s="12"/>
      <c r="H10" s="12"/>
      <c r="I10" s="13"/>
      <c r="J10" s="14"/>
      <c r="K10" s="14"/>
      <c r="L10" s="13"/>
      <c r="M10" s="13"/>
      <c r="N10" s="13"/>
      <c r="O10" s="14"/>
      <c r="P10" s="14"/>
      <c r="Q10" s="13"/>
      <c r="R10" s="13"/>
      <c r="S10" s="13"/>
      <c r="T10" s="14">
        <f t="shared" si="0"/>
        <v>1</v>
      </c>
      <c r="U10" s="13"/>
      <c r="V10" s="13"/>
      <c r="W10" s="13"/>
    </row>
    <row r="11" spans="1:23" ht="236.25" x14ac:dyDescent="0.25">
      <c r="A11" s="14">
        <v>4</v>
      </c>
      <c r="B11" s="23" t="s">
        <v>32</v>
      </c>
      <c r="C11" s="19" t="s">
        <v>33</v>
      </c>
      <c r="D11" s="20" t="s">
        <v>27</v>
      </c>
      <c r="E11" s="12"/>
      <c r="F11" s="12"/>
      <c r="G11" s="12"/>
      <c r="H11" s="12"/>
      <c r="I11" s="13"/>
      <c r="J11" s="14"/>
      <c r="K11" s="14"/>
      <c r="L11" s="13"/>
      <c r="M11" s="13"/>
      <c r="N11" s="13"/>
      <c r="O11" s="14"/>
      <c r="P11" s="24">
        <v>3</v>
      </c>
      <c r="Q11" s="13"/>
      <c r="R11" s="13"/>
      <c r="S11" s="13"/>
      <c r="T11" s="14">
        <f t="shared" si="0"/>
        <v>3</v>
      </c>
      <c r="U11" s="13"/>
      <c r="V11" s="13"/>
      <c r="W11" s="13"/>
    </row>
    <row r="12" spans="1:23" ht="236.25" x14ac:dyDescent="0.25">
      <c r="A12" s="14">
        <v>5</v>
      </c>
      <c r="B12" s="23" t="s">
        <v>34</v>
      </c>
      <c r="C12" s="19" t="s">
        <v>31</v>
      </c>
      <c r="D12" s="20" t="s">
        <v>27</v>
      </c>
      <c r="E12" s="12"/>
      <c r="F12" s="12">
        <v>1</v>
      </c>
      <c r="G12" s="12"/>
      <c r="H12" s="12"/>
      <c r="I12" s="13"/>
      <c r="J12" s="14"/>
      <c r="K12" s="14"/>
      <c r="L12" s="13"/>
      <c r="M12" s="13"/>
      <c r="N12" s="13"/>
      <c r="O12" s="14"/>
      <c r="P12" s="14"/>
      <c r="Q12" s="13"/>
      <c r="R12" s="13"/>
      <c r="S12" s="13"/>
      <c r="T12" s="14">
        <f t="shared" si="0"/>
        <v>1</v>
      </c>
      <c r="U12" s="13"/>
      <c r="V12" s="13"/>
      <c r="W12" s="13"/>
    </row>
    <row r="13" spans="1:23" ht="220.5" x14ac:dyDescent="0.25">
      <c r="A13" s="14">
        <v>6</v>
      </c>
      <c r="B13" s="23" t="s">
        <v>35</v>
      </c>
      <c r="C13" s="19" t="s">
        <v>36</v>
      </c>
      <c r="D13" s="20" t="s">
        <v>27</v>
      </c>
      <c r="E13" s="12"/>
      <c r="F13" s="12"/>
      <c r="G13" s="12"/>
      <c r="H13" s="12">
        <v>1</v>
      </c>
      <c r="I13" s="13"/>
      <c r="J13" s="14"/>
      <c r="K13" s="14"/>
      <c r="L13" s="13"/>
      <c r="M13" s="13"/>
      <c r="N13" s="13"/>
      <c r="O13" s="14"/>
      <c r="P13" s="14"/>
      <c r="Q13" s="13"/>
      <c r="R13" s="13"/>
      <c r="S13" s="13"/>
      <c r="T13" s="14">
        <f t="shared" si="0"/>
        <v>1</v>
      </c>
      <c r="U13" s="13"/>
      <c r="V13" s="13"/>
      <c r="W13" s="13"/>
    </row>
    <row r="14" spans="1:23" ht="230.25" customHeight="1" x14ac:dyDescent="0.25">
      <c r="A14" s="14">
        <v>7</v>
      </c>
      <c r="B14" s="23" t="s">
        <v>37</v>
      </c>
      <c r="C14" s="19" t="s">
        <v>38</v>
      </c>
      <c r="D14" s="20" t="s">
        <v>27</v>
      </c>
      <c r="E14" s="12"/>
      <c r="F14" s="12"/>
      <c r="G14" s="12"/>
      <c r="H14" s="12"/>
      <c r="I14" s="13"/>
      <c r="J14" s="14">
        <v>5</v>
      </c>
      <c r="K14" s="14"/>
      <c r="L14" s="13"/>
      <c r="M14" s="13"/>
      <c r="N14" s="13"/>
      <c r="O14" s="14"/>
      <c r="P14" s="14"/>
      <c r="Q14" s="13"/>
      <c r="R14" s="13"/>
      <c r="S14" s="13"/>
      <c r="T14" s="14">
        <f t="shared" si="0"/>
        <v>5</v>
      </c>
      <c r="U14" s="13"/>
      <c r="V14" s="13"/>
      <c r="W14" s="13"/>
    </row>
    <row r="15" spans="1:23" ht="151.5" customHeight="1" x14ac:dyDescent="0.25">
      <c r="A15" s="14">
        <v>8</v>
      </c>
      <c r="B15" s="22" t="s">
        <v>39</v>
      </c>
      <c r="C15" s="20" t="s">
        <v>40</v>
      </c>
      <c r="D15" s="20" t="s">
        <v>27</v>
      </c>
      <c r="E15" s="14"/>
      <c r="F15" s="14"/>
      <c r="G15" s="14"/>
      <c r="H15" s="14"/>
      <c r="I15" s="13"/>
      <c r="J15" s="14"/>
      <c r="K15" s="14"/>
      <c r="L15" s="13">
        <v>4</v>
      </c>
      <c r="M15" s="13"/>
      <c r="N15" s="13"/>
      <c r="O15" s="14"/>
      <c r="P15" s="14"/>
      <c r="Q15" s="13"/>
      <c r="R15" s="13">
        <v>1</v>
      </c>
      <c r="S15" s="13"/>
      <c r="T15" s="14">
        <f t="shared" si="0"/>
        <v>5</v>
      </c>
      <c r="U15" s="13"/>
      <c r="V15" s="13"/>
      <c r="W15" s="13"/>
    </row>
    <row r="16" spans="1:23" ht="151.5" customHeight="1" x14ac:dyDescent="0.25">
      <c r="A16" s="25">
        <v>9</v>
      </c>
      <c r="B16" s="22" t="s">
        <v>41</v>
      </c>
      <c r="C16" s="20" t="s">
        <v>42</v>
      </c>
      <c r="D16" s="26" t="s">
        <v>27</v>
      </c>
      <c r="E16" s="25"/>
      <c r="F16" s="25"/>
      <c r="G16" s="25"/>
      <c r="H16" s="25"/>
      <c r="I16" s="15"/>
      <c r="J16" s="25"/>
      <c r="K16" s="25"/>
      <c r="L16" s="15"/>
      <c r="M16" s="15"/>
      <c r="N16" s="15"/>
      <c r="O16" s="25"/>
      <c r="P16" s="25"/>
      <c r="Q16" s="15"/>
      <c r="R16" s="15"/>
      <c r="S16" s="15">
        <v>5</v>
      </c>
      <c r="T16" s="14">
        <f t="shared" si="0"/>
        <v>5</v>
      </c>
      <c r="U16" s="15"/>
      <c r="V16" s="15"/>
      <c r="W16" s="15"/>
    </row>
    <row r="17" spans="1:23" ht="151.5" customHeight="1" x14ac:dyDescent="0.25">
      <c r="A17" s="25">
        <v>10</v>
      </c>
      <c r="B17" s="22" t="s">
        <v>43</v>
      </c>
      <c r="C17" s="20" t="s">
        <v>38</v>
      </c>
      <c r="D17" s="26" t="s">
        <v>27</v>
      </c>
      <c r="E17" s="25"/>
      <c r="F17" s="25"/>
      <c r="G17" s="25"/>
      <c r="H17" s="25"/>
      <c r="I17" s="15"/>
      <c r="J17" s="25"/>
      <c r="K17" s="25"/>
      <c r="L17" s="15"/>
      <c r="M17" s="15"/>
      <c r="N17" s="15">
        <v>1</v>
      </c>
      <c r="O17" s="25"/>
      <c r="P17" s="25"/>
      <c r="Q17" s="15"/>
      <c r="R17" s="15"/>
      <c r="S17" s="15"/>
      <c r="T17" s="14">
        <f t="shared" si="0"/>
        <v>1</v>
      </c>
      <c r="U17" s="15"/>
      <c r="V17" s="15"/>
      <c r="W17" s="15"/>
    </row>
    <row r="18" spans="1:23" ht="204.75" x14ac:dyDescent="0.25">
      <c r="A18" s="14">
        <v>11</v>
      </c>
      <c r="B18" s="21" t="s">
        <v>44</v>
      </c>
      <c r="C18" s="20" t="s">
        <v>45</v>
      </c>
      <c r="D18" s="20" t="s">
        <v>27</v>
      </c>
      <c r="E18" s="14"/>
      <c r="F18" s="14"/>
      <c r="G18" s="14"/>
      <c r="H18" s="14"/>
      <c r="I18" s="13"/>
      <c r="J18" s="14"/>
      <c r="K18" s="14"/>
      <c r="L18" s="13"/>
      <c r="M18" s="13"/>
      <c r="N18" s="13"/>
      <c r="O18" s="14"/>
      <c r="P18" s="14"/>
      <c r="Q18" s="13"/>
      <c r="R18" s="13">
        <v>4</v>
      </c>
      <c r="S18" s="13"/>
      <c r="T18" s="14">
        <f t="shared" si="0"/>
        <v>4</v>
      </c>
      <c r="U18" s="13"/>
      <c r="V18" s="13"/>
      <c r="W18" s="13"/>
    </row>
    <row r="19" spans="1:23" ht="126" x14ac:dyDescent="0.25">
      <c r="A19" s="27">
        <v>12</v>
      </c>
      <c r="B19" s="28" t="s">
        <v>46</v>
      </c>
      <c r="C19" s="29" t="s">
        <v>47</v>
      </c>
      <c r="D19" s="30" t="s">
        <v>27</v>
      </c>
      <c r="E19" s="27"/>
      <c r="F19" s="27"/>
      <c r="G19" s="27"/>
      <c r="H19" s="27"/>
      <c r="I19" s="31"/>
      <c r="J19" s="27"/>
      <c r="K19" s="27"/>
      <c r="L19" s="31"/>
      <c r="M19" s="31"/>
      <c r="N19" s="31"/>
      <c r="O19" s="27"/>
      <c r="P19" s="27"/>
      <c r="Q19" s="31"/>
      <c r="R19" s="31">
        <v>8</v>
      </c>
      <c r="S19" s="31"/>
      <c r="T19" s="14">
        <f t="shared" si="0"/>
        <v>8</v>
      </c>
      <c r="U19" s="31"/>
      <c r="V19" s="31"/>
      <c r="W19" s="31"/>
    </row>
    <row r="20" spans="1:23" ht="165" x14ac:dyDescent="0.25">
      <c r="A20" s="14">
        <v>13</v>
      </c>
      <c r="B20" s="32" t="s">
        <v>48</v>
      </c>
      <c r="C20" s="20" t="s">
        <v>49</v>
      </c>
      <c r="D20" s="20" t="s">
        <v>27</v>
      </c>
      <c r="E20" s="14"/>
      <c r="F20" s="14"/>
      <c r="G20" s="14"/>
      <c r="H20" s="14"/>
      <c r="I20" s="13"/>
      <c r="J20" s="14"/>
      <c r="K20" s="14"/>
      <c r="L20" s="13"/>
      <c r="M20" s="13"/>
      <c r="N20" s="13"/>
      <c r="O20" s="14"/>
      <c r="P20" s="14"/>
      <c r="Q20" s="13"/>
      <c r="R20" s="13">
        <v>1</v>
      </c>
      <c r="S20" s="13"/>
      <c r="T20" s="14">
        <f t="shared" si="0"/>
        <v>1</v>
      </c>
      <c r="U20" s="13"/>
      <c r="V20" s="13"/>
      <c r="W20" s="13"/>
    </row>
    <row r="21" spans="1:23" ht="152.25" customHeight="1" x14ac:dyDescent="0.25">
      <c r="A21" s="27">
        <v>14</v>
      </c>
      <c r="B21" s="28" t="s">
        <v>50</v>
      </c>
      <c r="C21" s="1" t="s">
        <v>47</v>
      </c>
      <c r="D21" s="30" t="s">
        <v>27</v>
      </c>
      <c r="E21" s="27"/>
      <c r="F21" s="27"/>
      <c r="G21" s="27"/>
      <c r="H21" s="27"/>
      <c r="I21" s="31"/>
      <c r="J21" s="27"/>
      <c r="K21" s="27"/>
      <c r="L21" s="31"/>
      <c r="M21" s="31">
        <v>3</v>
      </c>
      <c r="N21" s="31"/>
      <c r="O21" s="27"/>
      <c r="P21" s="27"/>
      <c r="Q21" s="31"/>
      <c r="R21" s="31"/>
      <c r="S21" s="31"/>
      <c r="T21" s="14">
        <f t="shared" si="0"/>
        <v>3</v>
      </c>
      <c r="U21" s="31"/>
      <c r="V21" s="31"/>
      <c r="W21" s="31"/>
    </row>
    <row r="22" spans="1:23" ht="173.25" x14ac:dyDescent="0.25">
      <c r="A22" s="14">
        <v>15</v>
      </c>
      <c r="B22" s="21" t="s">
        <v>51</v>
      </c>
      <c r="C22" s="20" t="s">
        <v>52</v>
      </c>
      <c r="D22" s="20" t="s">
        <v>27</v>
      </c>
      <c r="E22" s="14"/>
      <c r="F22" s="14"/>
      <c r="G22" s="14"/>
      <c r="H22" s="14"/>
      <c r="I22" s="13"/>
      <c r="J22" s="14"/>
      <c r="K22" s="14"/>
      <c r="L22" s="13"/>
      <c r="M22" s="13"/>
      <c r="N22" s="13"/>
      <c r="O22" s="14">
        <v>1</v>
      </c>
      <c r="P22" s="14"/>
      <c r="Q22" s="13"/>
      <c r="R22" s="13"/>
      <c r="S22" s="13"/>
      <c r="T22" s="14">
        <f t="shared" si="0"/>
        <v>1</v>
      </c>
      <c r="U22" s="13"/>
      <c r="V22" s="13"/>
      <c r="W22" s="13"/>
    </row>
    <row r="23" spans="1:23" ht="128.25" customHeight="1" x14ac:dyDescent="0.25">
      <c r="A23" s="33">
        <v>16</v>
      </c>
      <c r="B23" s="21" t="s">
        <v>53</v>
      </c>
      <c r="C23" s="20" t="s">
        <v>54</v>
      </c>
      <c r="D23" s="26" t="s">
        <v>27</v>
      </c>
      <c r="E23" s="14"/>
      <c r="F23" s="34"/>
      <c r="G23" s="34"/>
      <c r="H23" s="34"/>
      <c r="I23" s="35">
        <v>1</v>
      </c>
      <c r="J23" s="14"/>
      <c r="K23" s="14"/>
      <c r="L23" s="13"/>
      <c r="M23" s="13"/>
      <c r="N23" s="13"/>
      <c r="O23" s="14"/>
      <c r="P23" s="14"/>
      <c r="Q23" s="13"/>
      <c r="R23" s="13"/>
      <c r="S23" s="13"/>
      <c r="T23" s="14">
        <f t="shared" si="0"/>
        <v>1</v>
      </c>
      <c r="U23" s="13"/>
      <c r="V23" s="13"/>
      <c r="W23" s="13"/>
    </row>
    <row r="24" spans="1:23" ht="128.25" customHeight="1" x14ac:dyDescent="0.25">
      <c r="A24" s="33">
        <v>17</v>
      </c>
      <c r="B24" s="21" t="s">
        <v>55</v>
      </c>
      <c r="C24" s="20" t="s">
        <v>54</v>
      </c>
      <c r="D24" s="26" t="s">
        <v>27</v>
      </c>
      <c r="E24" s="14"/>
      <c r="F24" s="34"/>
      <c r="G24" s="34"/>
      <c r="H24" s="34"/>
      <c r="I24" s="35"/>
      <c r="J24" s="14">
        <v>1</v>
      </c>
      <c r="K24" s="14"/>
      <c r="L24" s="13"/>
      <c r="M24" s="13"/>
      <c r="N24" s="13"/>
      <c r="O24" s="14"/>
      <c r="P24" s="14"/>
      <c r="Q24" s="13"/>
      <c r="R24" s="13"/>
      <c r="S24" s="13"/>
      <c r="T24" s="14">
        <f t="shared" si="0"/>
        <v>1</v>
      </c>
      <c r="U24" s="13"/>
      <c r="V24" s="13"/>
      <c r="W24" s="13"/>
    </row>
    <row r="25" spans="1:23" ht="110.25" x14ac:dyDescent="0.25">
      <c r="A25" s="14">
        <v>18</v>
      </c>
      <c r="B25" s="28" t="s">
        <v>56</v>
      </c>
      <c r="C25" s="20" t="s">
        <v>57</v>
      </c>
      <c r="D25" s="20" t="s">
        <v>27</v>
      </c>
      <c r="E25" s="14"/>
      <c r="F25" s="34"/>
      <c r="G25" s="34">
        <v>1</v>
      </c>
      <c r="H25" s="34"/>
      <c r="I25" s="35"/>
      <c r="J25" s="14"/>
      <c r="K25" s="14"/>
      <c r="L25" s="13"/>
      <c r="M25" s="13"/>
      <c r="N25" s="13"/>
      <c r="O25" s="14"/>
      <c r="P25" s="14"/>
      <c r="Q25" s="13"/>
      <c r="R25" s="13"/>
      <c r="S25" s="13"/>
      <c r="T25" s="14">
        <f>E25+F25+H25+I25+J25+K25+L25+M25+N25+O25+P25+Q25+R25+S25+G25</f>
        <v>1</v>
      </c>
      <c r="U25" s="13"/>
      <c r="V25" s="13"/>
      <c r="W25" s="13"/>
    </row>
    <row r="26" spans="1:23" x14ac:dyDescent="0.25">
      <c r="A26" s="36" t="s">
        <v>6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20"/>
      <c r="V26" s="20" t="s">
        <v>58</v>
      </c>
      <c r="W26" s="20"/>
    </row>
    <row r="27" spans="1:23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29"/>
      <c r="V27" s="29"/>
      <c r="W27" s="29"/>
    </row>
    <row r="28" spans="1:23" x14ac:dyDescent="0.25">
      <c r="B28" s="3" t="s">
        <v>59</v>
      </c>
      <c r="C28" s="3"/>
    </row>
    <row r="29" spans="1:23" ht="18.75" x14ac:dyDescent="0.3">
      <c r="B29" s="40"/>
      <c r="C29" s="3"/>
    </row>
    <row r="30" spans="1:23" x14ac:dyDescent="0.25">
      <c r="B30" s="3" t="s">
        <v>60</v>
      </c>
      <c r="C30" s="3"/>
    </row>
    <row r="31" spans="1:23" x14ac:dyDescent="0.25">
      <c r="B31" s="2" t="s">
        <v>61</v>
      </c>
    </row>
    <row r="32" spans="1:23" x14ac:dyDescent="0.25">
      <c r="B32" s="2" t="s">
        <v>62</v>
      </c>
    </row>
    <row r="33" spans="2:3" x14ac:dyDescent="0.25">
      <c r="B33" s="2" t="s">
        <v>63</v>
      </c>
    </row>
    <row r="34" spans="2:3" x14ac:dyDescent="0.25">
      <c r="B34" s="2" t="s">
        <v>64</v>
      </c>
    </row>
    <row r="35" spans="2:3" x14ac:dyDescent="0.25">
      <c r="B35" s="2" t="s">
        <v>65</v>
      </c>
    </row>
    <row r="36" spans="2:3" x14ac:dyDescent="0.25">
      <c r="B36" s="2" t="s">
        <v>66</v>
      </c>
    </row>
    <row r="37" spans="2:3" x14ac:dyDescent="0.25">
      <c r="B37" s="2" t="s">
        <v>67</v>
      </c>
    </row>
    <row r="39" spans="2:3" x14ac:dyDescent="0.25">
      <c r="B39" s="3" t="s">
        <v>68</v>
      </c>
    </row>
    <row r="41" spans="2:3" x14ac:dyDescent="0.25">
      <c r="B41" s="3" t="s">
        <v>69</v>
      </c>
    </row>
    <row r="42" spans="2:3" x14ac:dyDescent="0.25">
      <c r="B42" s="2" t="s">
        <v>70</v>
      </c>
    </row>
    <row r="43" spans="2:3" x14ac:dyDescent="0.25">
      <c r="B43" s="2" t="s">
        <v>71</v>
      </c>
    </row>
    <row r="44" spans="2:3" x14ac:dyDescent="0.25">
      <c r="B44" s="2" t="s">
        <v>72</v>
      </c>
    </row>
    <row r="46" spans="2:3" x14ac:dyDescent="0.25">
      <c r="B46" s="3" t="s">
        <v>73</v>
      </c>
      <c r="C46" s="3"/>
    </row>
    <row r="47" spans="2:3" x14ac:dyDescent="0.25">
      <c r="B47" s="2" t="s">
        <v>74</v>
      </c>
    </row>
    <row r="48" spans="2:3" x14ac:dyDescent="0.25">
      <c r="B48" s="2" t="s">
        <v>75</v>
      </c>
    </row>
    <row r="49" spans="2:4" x14ac:dyDescent="0.25">
      <c r="B49" s="2" t="s">
        <v>76</v>
      </c>
    </row>
    <row r="51" spans="2:4" x14ac:dyDescent="0.25">
      <c r="B51" s="3" t="s">
        <v>77</v>
      </c>
      <c r="C51" s="3"/>
    </row>
    <row r="52" spans="2:4" x14ac:dyDescent="0.25">
      <c r="B52" s="2" t="s">
        <v>78</v>
      </c>
    </row>
    <row r="54" spans="2:4" x14ac:dyDescent="0.25">
      <c r="B54" s="3" t="s">
        <v>79</v>
      </c>
      <c r="C54" s="3"/>
    </row>
    <row r="55" spans="2:4" x14ac:dyDescent="0.25">
      <c r="B55" s="2" t="s">
        <v>80</v>
      </c>
    </row>
    <row r="56" spans="2:4" x14ac:dyDescent="0.25">
      <c r="B56" s="2" t="s">
        <v>81</v>
      </c>
    </row>
    <row r="58" spans="2:4" x14ac:dyDescent="0.25">
      <c r="B58" s="3" t="s">
        <v>82</v>
      </c>
    </row>
    <row r="59" spans="2:4" x14ac:dyDescent="0.25">
      <c r="B59" s="2" t="s">
        <v>83</v>
      </c>
    </row>
    <row r="60" spans="2:4" x14ac:dyDescent="0.25">
      <c r="B60" s="3"/>
    </row>
    <row r="61" spans="2:4" x14ac:dyDescent="0.25">
      <c r="B61" s="3" t="s">
        <v>84</v>
      </c>
    </row>
    <row r="62" spans="2:4" x14ac:dyDescent="0.25">
      <c r="B62" s="2" t="s">
        <v>85</v>
      </c>
    </row>
    <row r="63" spans="2:4" x14ac:dyDescent="0.25">
      <c r="B63" s="3"/>
    </row>
    <row r="64" spans="2:4" x14ac:dyDescent="0.25">
      <c r="B64" s="2" t="s">
        <v>86</v>
      </c>
      <c r="C64" s="1"/>
      <c r="D64" s="1"/>
    </row>
    <row r="65" spans="1:20" x14ac:dyDescent="0.25">
      <c r="B65" s="2" t="s">
        <v>87</v>
      </c>
      <c r="C65" s="1"/>
      <c r="D65" s="1"/>
    </row>
    <row r="66" spans="1:20" x14ac:dyDescent="0.25">
      <c r="B66" s="2" t="s">
        <v>88</v>
      </c>
      <c r="C66" s="1"/>
      <c r="D66" s="1"/>
    </row>
    <row r="67" spans="1:20" x14ac:dyDescent="0.25">
      <c r="B67" s="2" t="s">
        <v>89</v>
      </c>
      <c r="C67" s="1"/>
      <c r="D67" s="1"/>
    </row>
    <row r="68" spans="1:20" x14ac:dyDescent="0.25">
      <c r="B68" s="2" t="s">
        <v>90</v>
      </c>
      <c r="C68" s="1"/>
      <c r="D68" s="1"/>
    </row>
    <row r="69" spans="1:20" x14ac:dyDescent="0.25">
      <c r="B69" s="2" t="s">
        <v>91</v>
      </c>
      <c r="C69" s="1"/>
      <c r="D69" s="1"/>
    </row>
    <row r="70" spans="1:20" x14ac:dyDescent="0.25">
      <c r="B70" s="2" t="s">
        <v>92</v>
      </c>
      <c r="C70" s="1"/>
      <c r="D70" s="1"/>
    </row>
    <row r="71" spans="1:20" x14ac:dyDescent="0.25">
      <c r="B71" s="2" t="s">
        <v>93</v>
      </c>
      <c r="C71" s="1"/>
      <c r="D71" s="1"/>
    </row>
    <row r="72" spans="1:20" x14ac:dyDescent="0.25">
      <c r="B72" s="2" t="s">
        <v>94</v>
      </c>
      <c r="C72" s="1"/>
      <c r="D72" s="1"/>
    </row>
    <row r="73" spans="1:20" x14ac:dyDescent="0.25">
      <c r="B73" s="2" t="s">
        <v>95</v>
      </c>
      <c r="C73" s="1"/>
      <c r="D73" s="1"/>
    </row>
    <row r="74" spans="1:20" x14ac:dyDescent="0.25">
      <c r="B74" s="2" t="s">
        <v>96</v>
      </c>
      <c r="C74" s="1"/>
      <c r="D74" s="1"/>
    </row>
    <row r="75" spans="1:20" x14ac:dyDescent="0.25">
      <c r="B75" s="2" t="s">
        <v>97</v>
      </c>
      <c r="C75" s="1"/>
      <c r="D75" s="1"/>
    </row>
    <row r="76" spans="1:20" s="42" customFormat="1" x14ac:dyDescent="0.25">
      <c r="A76" s="41"/>
      <c r="B76" s="42" t="s">
        <v>98</v>
      </c>
      <c r="C76" s="41"/>
      <c r="D76" s="41"/>
      <c r="T76" s="43"/>
    </row>
    <row r="77" spans="1:20" x14ac:dyDescent="0.25">
      <c r="B77" s="2" t="s">
        <v>99</v>
      </c>
      <c r="C77" s="1"/>
      <c r="D77" s="1"/>
    </row>
    <row r="78" spans="1:20" x14ac:dyDescent="0.25">
      <c r="B78" s="2" t="s">
        <v>100</v>
      </c>
    </row>
  </sheetData>
  <mergeCells count="11">
    <mergeCell ref="W6:W7"/>
    <mergeCell ref="A26:T26"/>
    <mergeCell ref="B4:V4"/>
    <mergeCell ref="A6:A7"/>
    <mergeCell ref="B6:B7"/>
    <mergeCell ref="C6:C7"/>
    <mergeCell ref="D6:D7"/>
    <mergeCell ref="E6:S6"/>
    <mergeCell ref="T6:T7"/>
    <mergeCell ref="U6:U7"/>
    <mergeCell ref="V6:V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A7095114-A08D-48E0-BECD-2EA50B8E347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Kałmuk Karolina</dc:creator>
  <cp:lastModifiedBy>Kałmuk Karolina</cp:lastModifiedBy>
  <dcterms:created xsi:type="dcterms:W3CDTF">2024-07-17T09:19:05Z</dcterms:created>
  <dcterms:modified xsi:type="dcterms:W3CDTF">2024-07-17T09:20:19Z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1055ea12-b0e0-48c4-95dd-15213507b459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f1sA/7jdYQDJ/haKXcw32WuWNhH1Hx/o</vt:lpwstr>
  </property>
  <property fmtid="{D5CDD505-2E9C-101B-9397-08002B2CF9AE}" pid="7" name="bjClsUserRVM">
    <vt:lpwstr>[]</vt:lpwstr>
  </property>
</Properties>
</file>