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1535"/>
  </bookViews>
  <sheets>
    <sheet name="Parametry" sheetId="1" r:id="rId1"/>
  </sheets>
  <definedNames>
    <definedName name="_xlnm.Print_Area" localSheetId="0">Parametry!$A$1:$F$522</definedName>
  </definedNames>
  <calcPr calcId="152511"/>
</workbook>
</file>

<file path=xl/calcChain.xml><?xml version="1.0" encoding="utf-8"?>
<calcChain xmlns="http://schemas.openxmlformats.org/spreadsheetml/2006/main">
  <c r="A420" i="1" l="1"/>
  <c r="A421" i="1" s="1"/>
  <c r="A422" i="1" s="1"/>
  <c r="A423" i="1" s="1"/>
  <c r="A424" i="1" s="1"/>
  <c r="A425" i="1" s="1"/>
  <c r="A426" i="1" s="1"/>
  <c r="A427" i="1" s="1"/>
  <c r="A428" i="1" s="1"/>
  <c r="A429" i="1" s="1"/>
  <c r="A430" i="1" s="1"/>
  <c r="A431" i="1" s="1"/>
  <c r="A432" i="1" s="1"/>
  <c r="A433" i="1" s="1"/>
  <c r="A434" i="1" s="1"/>
  <c r="A435" i="1" s="1"/>
  <c r="A436" i="1" s="1"/>
  <c r="A437" i="1" s="1"/>
  <c r="A438" i="1" s="1"/>
  <c r="A439" i="1" s="1"/>
  <c r="A440" i="1" s="1"/>
  <c r="A441" i="1" s="1"/>
  <c r="A442" i="1" s="1"/>
  <c r="A518" i="1" l="1"/>
  <c r="A519" i="1" s="1"/>
  <c r="A520" i="1" s="1"/>
  <c r="A521" i="1" s="1"/>
  <c r="A506" i="1"/>
  <c r="A507" i="1" s="1"/>
  <c r="A508" i="1" s="1"/>
  <c r="A510" i="1" s="1"/>
  <c r="A511" i="1" s="1"/>
  <c r="A512" i="1" s="1"/>
  <c r="A513" i="1" s="1"/>
  <c r="A514" i="1" s="1"/>
  <c r="A515" i="1" s="1"/>
  <c r="A502" i="1"/>
  <c r="A503" i="1" s="1"/>
  <c r="A498" i="1"/>
  <c r="A499" i="1" s="1"/>
  <c r="A493" i="1"/>
  <c r="A494" i="1" s="1"/>
  <c r="A495" i="1" s="1"/>
  <c r="A448" i="1"/>
  <c r="A449" i="1" s="1"/>
  <c r="A450" i="1" s="1"/>
  <c r="A451" i="1" s="1"/>
  <c r="A452" i="1" s="1"/>
  <c r="A453" i="1" s="1"/>
  <c r="A454" i="1" s="1"/>
  <c r="A455" i="1" s="1"/>
  <c r="A456" i="1" s="1"/>
  <c r="A457" i="1" s="1"/>
  <c r="A458" i="1" s="1"/>
  <c r="A459" i="1" s="1"/>
  <c r="A460" i="1" s="1"/>
  <c r="A461" i="1" s="1"/>
  <c r="A462" i="1" s="1"/>
  <c r="A463" i="1" s="1"/>
  <c r="A464" i="1" s="1"/>
  <c r="A465" i="1" s="1"/>
  <c r="A466" i="1" s="1"/>
  <c r="A467" i="1" s="1"/>
  <c r="A468" i="1" s="1"/>
  <c r="A469" i="1" s="1"/>
  <c r="A470" i="1" s="1"/>
  <c r="A471" i="1" s="1"/>
  <c r="A472" i="1" s="1"/>
  <c r="A473" i="1" l="1"/>
  <c r="A474" i="1" s="1"/>
  <c r="A476" i="1" s="1"/>
  <c r="A477" i="1" s="1"/>
  <c r="A478" i="1" s="1"/>
  <c r="A479" i="1" s="1"/>
  <c r="A480" i="1" s="1"/>
  <c r="A481" i="1" s="1"/>
  <c r="A483" i="1" s="1"/>
  <c r="A484" i="1" s="1"/>
  <c r="A485" i="1" s="1"/>
  <c r="A486" i="1" s="1"/>
  <c r="A487" i="1" s="1"/>
  <c r="A368" i="1"/>
  <c r="A369" i="1" s="1"/>
  <c r="A370" i="1" s="1"/>
  <c r="A371" i="1" s="1"/>
  <c r="A372" i="1" s="1"/>
  <c r="A373" i="1" s="1"/>
  <c r="A374" i="1" s="1"/>
  <c r="A375" i="1" s="1"/>
  <c r="A377" i="1" s="1"/>
  <c r="A378" i="1" s="1"/>
  <c r="A379" i="1" s="1"/>
  <c r="A380" i="1" s="1"/>
  <c r="A381" i="1" s="1"/>
  <c r="A382" i="1" s="1"/>
  <c r="A383" i="1" s="1"/>
  <c r="A384" i="1" s="1"/>
  <c r="A385" i="1" s="1"/>
  <c r="A386" i="1" s="1"/>
  <c r="A387" i="1" s="1"/>
  <c r="A388" i="1" s="1"/>
  <c r="A389" i="1" s="1"/>
  <c r="A390" i="1" s="1"/>
  <c r="A391" i="1" s="1"/>
  <c r="A392" i="1" s="1"/>
  <c r="A393" i="1" s="1"/>
  <c r="A394" i="1" s="1"/>
  <c r="A395" i="1" s="1"/>
  <c r="A396" i="1" s="1"/>
  <c r="A397" i="1" s="1"/>
  <c r="A398" i="1" s="1"/>
  <c r="A399" i="1" s="1"/>
  <c r="A400" i="1" s="1"/>
  <c r="A401" i="1" s="1"/>
  <c r="A402" i="1" s="1"/>
  <c r="A403" i="1" s="1"/>
  <c r="A317" i="1"/>
  <c r="A318" i="1" s="1"/>
  <c r="A319" i="1" s="1"/>
  <c r="A320" i="1" s="1"/>
  <c r="A321" i="1" s="1"/>
  <c r="A322" i="1" s="1"/>
  <c r="A323" i="1" s="1"/>
  <c r="A324" i="1" s="1"/>
  <c r="A325" i="1" s="1"/>
  <c r="A327" i="1" s="1"/>
  <c r="A328" i="1" s="1"/>
  <c r="A329" i="1" s="1"/>
  <c r="A330" i="1" s="1"/>
  <c r="A331" i="1" s="1"/>
  <c r="A332" i="1" s="1"/>
  <c r="A333" i="1" s="1"/>
  <c r="A334" i="1" s="1"/>
  <c r="A335" i="1" s="1"/>
  <c r="A336" i="1" s="1"/>
  <c r="A337" i="1" s="1"/>
  <c r="A338" i="1" s="1"/>
  <c r="A339" i="1" s="1"/>
  <c r="A340" i="1" s="1"/>
  <c r="A341" i="1" s="1"/>
  <c r="A342" i="1" s="1"/>
  <c r="A343" i="1" s="1"/>
  <c r="A344" i="1" s="1"/>
  <c r="A345" i="1" s="1"/>
  <c r="A346" i="1" s="1"/>
  <c r="A347" i="1" s="1"/>
  <c r="A348" i="1" s="1"/>
  <c r="A349" i="1" s="1"/>
  <c r="A350" i="1" s="1"/>
  <c r="A351" i="1" s="1"/>
  <c r="A352" i="1" s="1"/>
  <c r="A353" i="1" s="1"/>
  <c r="A354" i="1" s="1"/>
  <c r="A355" i="1" s="1"/>
  <c r="A356" i="1" s="1"/>
  <c r="A357" i="1" s="1"/>
  <c r="A358" i="1" s="1"/>
  <c r="A359" i="1" s="1"/>
  <c r="B273" i="1" l="1"/>
  <c r="A263" i="1"/>
  <c r="A264" i="1" s="1"/>
  <c r="A265" i="1" s="1"/>
  <c r="A266" i="1" s="1"/>
  <c r="A267" i="1" s="1"/>
  <c r="A268" i="1" s="1"/>
  <c r="A269" i="1" s="1"/>
  <c r="A270" i="1" s="1"/>
  <c r="A271" i="1" s="1"/>
  <c r="A272" i="1" s="1"/>
  <c r="A273" i="1" s="1"/>
  <c r="A274" i="1" s="1"/>
  <c r="A276" i="1" s="1"/>
  <c r="A277" i="1" s="1"/>
  <c r="A278" i="1" s="1"/>
  <c r="A279" i="1" s="1"/>
  <c r="A280" i="1" s="1"/>
  <c r="A281" i="1" s="1"/>
  <c r="A282" i="1" s="1"/>
  <c r="A283" i="1" s="1"/>
  <c r="A284" i="1" s="1"/>
  <c r="A285" i="1" s="1"/>
  <c r="A286" i="1" s="1"/>
  <c r="A287" i="1" s="1"/>
  <c r="A288" i="1" s="1"/>
  <c r="A289" i="1" s="1"/>
  <c r="A290" i="1" s="1"/>
  <c r="A291" i="1" s="1"/>
  <c r="A292" i="1" s="1"/>
  <c r="A293" i="1" s="1"/>
  <c r="A294" i="1" s="1"/>
  <c r="A219" i="1"/>
  <c r="A220" i="1" s="1"/>
  <c r="A221" i="1" s="1"/>
  <c r="A222" i="1" s="1"/>
  <c r="A223" i="1" s="1"/>
  <c r="A224" i="1" s="1"/>
  <c r="A225" i="1" s="1"/>
  <c r="A226" i="1" s="1"/>
  <c r="A227" i="1" s="1"/>
  <c r="A228" i="1" s="1"/>
  <c r="A229" i="1" s="1"/>
  <c r="A230" i="1" s="1"/>
  <c r="A231" i="1" s="1"/>
  <c r="A232" i="1" s="1"/>
  <c r="A234" i="1" s="1"/>
  <c r="A235" i="1" s="1"/>
  <c r="A236" i="1" s="1"/>
  <c r="A237" i="1" s="1"/>
  <c r="A238" i="1" s="1"/>
  <c r="A239" i="1" s="1"/>
  <c r="A240" i="1" s="1"/>
  <c r="A241" i="1" s="1"/>
  <c r="A242" i="1" s="1"/>
  <c r="A243" i="1" s="1"/>
  <c r="A244" i="1" s="1"/>
  <c r="A245" i="1" s="1"/>
  <c r="A246" i="1" s="1"/>
  <c r="A247" i="1" s="1"/>
  <c r="A248" i="1" s="1"/>
  <c r="A249" i="1" s="1"/>
  <c r="A165" i="1"/>
  <c r="A166" i="1" s="1"/>
  <c r="A167" i="1" s="1"/>
  <c r="A168" i="1" s="1"/>
  <c r="A169" i="1" s="1"/>
  <c r="A170" i="1" s="1"/>
  <c r="A171" i="1" s="1"/>
  <c r="A172" i="1" s="1"/>
  <c r="A173" i="1" s="1"/>
  <c r="A174" i="1" s="1"/>
  <c r="A175" i="1" s="1"/>
  <c r="A176" i="1" s="1"/>
  <c r="A178" i="1" s="1"/>
  <c r="A179" i="1" s="1"/>
  <c r="A180" i="1" s="1"/>
  <c r="A181" i="1" s="1"/>
  <c r="A182" i="1" s="1"/>
  <c r="A183" i="1" s="1"/>
  <c r="A184" i="1" s="1"/>
  <c r="A185" i="1" s="1"/>
  <c r="A186" i="1" s="1"/>
  <c r="A187" i="1" s="1"/>
  <c r="A188" i="1" s="1"/>
  <c r="A189" i="1" s="1"/>
  <c r="A190" i="1" s="1"/>
  <c r="A191" i="1" s="1"/>
  <c r="A192" i="1" s="1"/>
  <c r="A193" i="1" s="1"/>
  <c r="A194" i="1" s="1"/>
  <c r="A195" i="1" s="1"/>
  <c r="A196" i="1" s="1"/>
  <c r="A197" i="1" s="1"/>
  <c r="A198" i="1" s="1"/>
  <c r="A199" i="1" s="1"/>
  <c r="A200" i="1" s="1"/>
  <c r="A201" i="1" s="1"/>
  <c r="A202" i="1" s="1"/>
  <c r="A203" i="1" s="1"/>
  <c r="A204" i="1" s="1"/>
  <c r="A91" i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9" i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250" i="1" l="1"/>
  <c r="A251" i="1" s="1"/>
  <c r="A252" i="1" s="1"/>
  <c r="A253" i="1" s="1"/>
  <c r="A254" i="1" s="1"/>
  <c r="A255" i="1" s="1"/>
  <c r="A256" i="1" s="1"/>
  <c r="A69" i="1"/>
  <c r="A70" i="1" s="1"/>
  <c r="A71" i="1" s="1"/>
  <c r="A72" i="1" s="1"/>
  <c r="A73" i="1" s="1"/>
  <c r="A74" i="1" s="1"/>
  <c r="A75" i="1" s="1"/>
  <c r="A77" i="1" s="1"/>
  <c r="A78" i="1" s="1"/>
  <c r="A79" i="1" s="1"/>
  <c r="A80" i="1" s="1"/>
  <c r="A81" i="1" s="1"/>
  <c r="A82" i="1" s="1"/>
  <c r="A83" i="1" s="1"/>
  <c r="A84" i="1" s="1"/>
  <c r="A127" i="1"/>
  <c r="A128" i="1" s="1"/>
  <c r="A129" i="1" s="1"/>
  <c r="A130" i="1" s="1"/>
  <c r="A131" i="1" s="1"/>
  <c r="A132" i="1" s="1"/>
  <c r="A134" i="1" s="1"/>
  <c r="A135" i="1" s="1"/>
  <c r="A136" i="1" s="1"/>
  <c r="A137" i="1" s="1"/>
  <c r="A138" i="1" s="1"/>
  <c r="A139" i="1" s="1"/>
  <c r="A140" i="1" s="1"/>
  <c r="A141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205" i="1"/>
  <c r="A206" i="1" s="1"/>
  <c r="A207" i="1" s="1"/>
  <c r="A208" i="1" s="1"/>
  <c r="A209" i="1" s="1"/>
  <c r="A210" i="1" s="1"/>
  <c r="A211" i="1" s="1"/>
  <c r="A295" i="1"/>
  <c r="A296" i="1" s="1"/>
  <c r="A297" i="1" s="1"/>
  <c r="A298" i="1" s="1"/>
  <c r="A299" i="1" s="1"/>
  <c r="A300" i="1" s="1"/>
  <c r="A301" i="1" s="1"/>
  <c r="A303" i="1" s="1"/>
  <c r="A304" i="1" s="1"/>
  <c r="A305" i="1" s="1"/>
  <c r="A306" i="1" s="1"/>
  <c r="A307" i="1" s="1"/>
  <c r="A308" i="1" s="1"/>
  <c r="A309" i="1" s="1"/>
  <c r="A310" i="1" s="1"/>
  <c r="A158" i="1" l="1"/>
</calcChain>
</file>

<file path=xl/sharedStrings.xml><?xml version="1.0" encoding="utf-8"?>
<sst xmlns="http://schemas.openxmlformats.org/spreadsheetml/2006/main" count="1471" uniqueCount="385">
  <si>
    <t xml:space="preserve">PAKIET 1 - Dostawa odczynników oraz materiałów zużywalnych wraz z dzierżawą zintegrowanych systemów analitycznych do badań z zakresu biochemii i immunochemii </t>
  </si>
  <si>
    <t xml:space="preserve">CPV: 33696000-5 </t>
  </si>
  <si>
    <t xml:space="preserve">Zintegrowany system analityczny do badań z zakresu biochemii i immunochemii - 2 sztuki  </t>
  </si>
  <si>
    <t>L.p</t>
  </si>
  <si>
    <t>Opis przedmiotu zamówienia</t>
  </si>
  <si>
    <t>Parametr graniczny</t>
  </si>
  <si>
    <t>Punktacja</t>
  </si>
  <si>
    <t>Parametry oferowanego urządzenia</t>
  </si>
  <si>
    <t xml:space="preserve">Wymogi ogólne </t>
  </si>
  <si>
    <t>Każdy z zaoferowanych systemów analitycznych wyposażony w zewnętrzne urządzenie zasilania awaryjnego UPS            o czasie podtrzymania pracy minimum 30 [minut].</t>
  </si>
  <si>
    <t>TAK</t>
  </si>
  <si>
    <t>–</t>
  </si>
  <si>
    <t>Obowiązek zapewnienia w ramach oferty współpracy zaoferowanych systemów analitycznych z siecią informatyczną Szpitala oraz systemem Infomedica Laboratorium firmy Asseco w zakresie minimum dwukierunkowej komunikacji umożliwiającej zlecanie wykonywania oznaczeń z jednostek działalności medycznej Szpitala oraz zwrotne przekazywanie wyników zleconych badań i wyników kontroli jakości badań do systemu Infomedica.</t>
  </si>
  <si>
    <t>Wykonawca zaoferuje systemy analityczne, które będą w pełni kompatybilne z zaoferowanymi odczynnikami, materiałami kontrolnymi, kalibratorami, materiałami zużywalnymi i eksploatacyjnymi  podanymi w ofercie przez Wykonawcę w załączniku cenowym.</t>
  </si>
  <si>
    <t xml:space="preserve">Identyfikacja próbek badanych w oparciu o kody kreskowe poprzez czytnik kodów. </t>
  </si>
  <si>
    <r>
      <rPr>
        <sz val="8"/>
        <rFont val="Verdana"/>
        <family val="2"/>
        <charset val="238"/>
      </rPr>
      <t>Wykonawca do instalacji zaoferowanych systemów analitycznych zapewni "pakiet startowy" zawierający</t>
    </r>
    <r>
      <rPr>
        <b/>
        <sz val="8"/>
        <rFont val="Verdana"/>
        <family val="2"/>
        <charset val="238"/>
      </rPr>
      <t xml:space="preserve"> </t>
    </r>
    <r>
      <rPr>
        <sz val="8"/>
        <rFont val="Verdana"/>
        <family val="2"/>
        <charset val="238"/>
      </rPr>
      <t xml:space="preserve">odczynniki i wszelkie inne materiały niezbędne do uruchomienia. </t>
    </r>
  </si>
  <si>
    <t>Wykonawca na podstawie przeprowadzonej wizji lokalnej zobowiązany jest do dostosowania pomieszczeń Laboratorium Analitycznego do wymogów zaoferowanych analizatorów, jak również do zapewnienia właściwych warunków do prawidłowego działania oferowanych urządzeń w zakresie: klimatyzacji i dopuszczalnego poziomu hałasu w pomieszczeniu, odprowadzenia ścieków oraz  dostosowania podłoża pomieszczeń do warunków pracy analizatorów.</t>
  </si>
  <si>
    <t>Aktualne (zgodnie z obowiązującymi przepisami) karty charakterystyki substancji niebezpiecznych dla zaoferowanych odczynników w wersji elektronicznej dostarczone wraz z pierwszą dostawą systemów analitycznych oraz w przypadku aktualizacji i na każde żądanie Zamawiającego w ciągu trwania umowy.</t>
  </si>
  <si>
    <t>W przypadku trzykrotnej awarii tego samego zespołu/podzespołu/modułu systemu lub analizatora w okresie obowiązywania umowy – wymiana systemu lub analizatora na nowy o identycznych parametrach jak zaoferowany, na koszt Wykonawcy.</t>
  </si>
  <si>
    <t>Bezpłatne aktualizacje oprogramowania podczas trwania umowy (w razie dostępnej nowej wersji, np. interfejs)</t>
  </si>
  <si>
    <t xml:space="preserve">Zgłaszanie awarii systemu / analizatora - telefonicznie i drogą elektroniczną (e'mail)  </t>
  </si>
  <si>
    <t>podać telefon, mail oraz dni i godziny</t>
  </si>
  <si>
    <t xml:space="preserve">Czas reakcji serwisu z podjęciem naprawy nie dłuższy niż 48 h od momentu zgłoszenia awarii przez Zamawiającego </t>
  </si>
  <si>
    <t xml:space="preserve">Data ważności wszystkich odczynników (włącznie z kalibratorami i materiałami kontrolnymi) minimum 6 miesięcy od daty dostarczenia do Zamawiającego                                                                       </t>
  </si>
  <si>
    <t>Zamawiający wymaga dostarczenia zamrażarki szufladowej, wolnostojącej, do przechowywania materiału wymagającego zamrożenia, o parametrach: pojemność całkowita ok. 200 l, szerokość ok. 600 mm, wysokość ok. 1700 mm, głębokość ok. 650 mm, posiadająca ok. 6 szuflad, energooszczędna, zakres temperatur wymagany do utrzymania przez urządzenie temp. do - 25 st C., z alarmem świetlnym i zewnętrznym wyświetlaczem LCD temperatury. Obsługa serwisowa i gwarancja w ramach czynszu dzierżawnego za systemy analityczne.</t>
  </si>
  <si>
    <t>Wykonawca zobowiązany jest zapewnić zintegrowany system analityczny (rok produkcji nie wcześniej niż 2022 r.) tworzący platformę złożoną z modułu biochemicznego i immunochemicznego. System analityczny wyposażony                 w jeden podajnik próbek badanych umożliwiający wykonanie badań z tej samej próbki bez konieczności manualnego przenoszenia jej pomiędzy modułami.</t>
  </si>
  <si>
    <t>TAK, podać producenta i model</t>
  </si>
  <si>
    <t>Zarządzanie całym systemem analitycznym tj. modułem biochemicznym i immunochemicznym z jednej stacji roboczej obsługiwanej z jednego ekranu przez jednego operatora - potwierdzone w instrukcji użycia lub dokumencie (ulotce) producenta - dołączone przy dostawie</t>
  </si>
  <si>
    <t xml:space="preserve">Możliwość stałego doładowywania próbek badanych bez przerywania pracy systemu analitycznego </t>
  </si>
  <si>
    <t>System analityczny wyposażony w automatyczną detekcję skrzepu w próbce badanej - potwierdzone w instrukcji użycia lub dokumencie (ulotce) producenta - dołączone przy dostawie</t>
  </si>
  <si>
    <t>Automatyczna sygnalizacja zbyt małej objętości próbki do badania</t>
  </si>
  <si>
    <t>Wydajność modułu biochemicznego minimum 1000 [oznaczeń/h] - potwierdzone w instrukcji użycia lub dokumencie (ulotce) producenta - dołączone przy dostawie</t>
  </si>
  <si>
    <t>TAK, podać</t>
  </si>
  <si>
    <t>Wydajność modułu immunochemicznego minimum 250 [oznaczeń/h] - potwierdzone w instrukcji użycia lub dokumencie (ulotce) producenta - dołączone przy dostawie</t>
  </si>
  <si>
    <t xml:space="preserve">Chłodzenie odczynników na pokładzie analizatora w module biochemicznym i immunochemicznym </t>
  </si>
  <si>
    <t>Identyfikacja odczynników na pokładzie analizatora poprzez technologię RFID lub poprzez inną technologię</t>
  </si>
  <si>
    <t>Wykonywanie badań w surowicy krwi, osoczu krwi, moczu, płynie mózgowo - rdzeniowym</t>
  </si>
  <si>
    <t xml:space="preserve">Minimum 250 pozycji dla próbek załadowanych łącznie dla modułu biochemicznego i immunochemicznego </t>
  </si>
  <si>
    <t>Minimum 100 miejsc na pojedyncze odczynniki łącznie dla modułu biochemicznego i immunochemicznego</t>
  </si>
  <si>
    <t xml:space="preserve">Pomiar hemolizy, lipemii i ikterii w próbce badanej na module biochemicznym </t>
  </si>
  <si>
    <t>Metody chemiluminescencji lub elektrochemiluminescencji na module immunochemicznym                                          - potwierdzone w instrukcji użycia lub dokumencie (ulotce) producenta - dołączone przy dostawie</t>
  </si>
  <si>
    <t>Metody "mokrej chemii" (analiza w fazie ciekłej) na module biochemicznym</t>
  </si>
  <si>
    <t>Termostatowanie łaźni wodą w module biochemicznym</t>
  </si>
  <si>
    <t xml:space="preserve">Wykonawca zaoferuje drukarkę laserową do wydruku wyników (format A5) i zapewni nieodpłatnie materiały zużywalne (tonery i bęben) na około 50 000 wydruków w okresie obowiązywania umowy </t>
  </si>
  <si>
    <t>Aspiracja materiału badanego przez analizator z różnego rodzaju pierwotnych probówek i naczynek                                                    - potwierdzone w instrukcji użycia lub dokumencie (ulotce) producenta - dołączone przy dostawie</t>
  </si>
  <si>
    <t>-</t>
  </si>
  <si>
    <t>Możliwość załadowania równocześnie do zaoferowanego systemu analitycznego minimum dwóch serii odczynnika do jednej metody (parametru)</t>
  </si>
  <si>
    <t>Wieloparametrowy materiał kontrolny do oznaczeń hormonów tarczycy producenta zaoferowanych testów</t>
  </si>
  <si>
    <t>TAK/NIE</t>
  </si>
  <si>
    <t>1/0</t>
  </si>
  <si>
    <t>Stały monitoring poziomu odczynników i materiałów zużywalnych widocznych na ekranie stacji roboczej                          - potwierdzone w instrukcji użycia lub dokumencie (ulotce) producenta - dołączone przy dostawie</t>
  </si>
  <si>
    <t>Test do oznaczania β-HCG posiadający wskazanie do wykrycia i monitorowania ciąży oraz diagnostyki                                i monitorowania nowotworów - potwierdzone w dokumencie (ulotce) producenta testu - dołączone przy dostawie</t>
  </si>
  <si>
    <t>5/0</t>
  </si>
  <si>
    <t>Czas pojedynczego oznaczenia na module immunochemicznym maksymalnie 30 minut                                  - potwierdzone w instrukcji użycia lub dokumencie (ulotce) producenta - dołączone przy dostawie</t>
  </si>
  <si>
    <t>2/0</t>
  </si>
  <si>
    <t>Pomiar stężenia troponiny metodą o CV ≤ 10% dla 99 percentyla rozkładu stężeń w normalnej populacji referencyjnej - potwierdzone w instrukcji użycia lub dokumencie (ulotce) producenta - dołączone przy dostawie</t>
  </si>
  <si>
    <t>Czas pojedynczego oznaczenia stężenia troponiny na zaoferowanym analizatorze poniżej 10 minut                              - potwierdzone w dokumencie (ulotce) producenta testu - dołączone przy dostawie</t>
  </si>
  <si>
    <t>3/0</t>
  </si>
  <si>
    <t>Czas pojedynczego oznaczenia stężenia CKMB mass na zaoferowanym analizatorze                                                   - potwierdzone w dokumencie (ulotce) producenta testu - dołączone przy dostawie</t>
  </si>
  <si>
    <t>podać</t>
  </si>
  <si>
    <t>[3,1]</t>
  </si>
  <si>
    <t>Czas pojedynczego oznaczenia stężenia NT- proBNP na zaoferowanym analizatorze                                                      - potwierdzone w dokumencie (ulotce) producenta testu - dołączone przy dostawie</t>
  </si>
  <si>
    <t>Test do oznaczania NT-proBNP umożliwiający ocenę ryzyka sercowo-naczyniowego u pacjentów z cukrzycą typu 2          - potwierdzone w dokumencie (ulotce) producenta testu - dołączone przy dostawie</t>
  </si>
  <si>
    <t>Możliwość automatycznego rozcieńczania próbki badanej na pokładzie analizatora w przypadku przekroczenia liniowości - potwierdzone w instrukcji użycia lub dokumencie (ulotce) producenta - dołączone przy dostawie</t>
  </si>
  <si>
    <t>Maksymalna objętość próbki 50 [µl] pipetowanej przez system/analizator dla każdego z zaoferowanych testów w module immunochemicznym  - potwierdzone w dokumencie (ulotce) producenta testu - dołączone przy dostawie</t>
  </si>
  <si>
    <r>
      <t>Oznaczanie elektrolitów (sód, potas, chlorki) przy pomocy bezobsługowych elektrod wymienianych</t>
    </r>
    <r>
      <rPr>
        <sz val="8"/>
        <color rgb="FFFF0000"/>
        <rFont val="Verdana"/>
        <family val="2"/>
        <charset val="238"/>
      </rPr>
      <t xml:space="preserve"> </t>
    </r>
    <r>
      <rPr>
        <sz val="8"/>
        <rFont val="Verdana"/>
        <family val="2"/>
        <charset val="238"/>
      </rPr>
      <t xml:space="preserve">pojedynczo                    i gotowych do użycia </t>
    </r>
  </si>
  <si>
    <t>Myjka ultradźwiękowa igły próbkowej w module biochemicznym</t>
  </si>
  <si>
    <t>Wartości referencyjne producenta odczynników dla TSH, FT3, FT4 dla kobiet ciężarnych i dzieci                                       - potwierdzone w dokumencie (ulotce) producenta testu - dołączone przy dostawie</t>
  </si>
  <si>
    <t xml:space="preserve">Zdalny serwis z możliwością dostępu do komputera systemu analitycznego </t>
  </si>
  <si>
    <t>Możliwość oznaczania ilościowo stężenia troponiny T wysokoczułej (w rozumieniu wytycznych Polskiego Towarzystwa Kardiologicznego i European Society of Cardiology) na zaoferowanym systemie analitycznym                       - potwierdzone w dokumencie (ulotce) producenta testu - dołączone przy dostawie</t>
  </si>
  <si>
    <t>10/0</t>
  </si>
  <si>
    <t>Test do oznaczania stężenia troponiny posiadający zwalidowany algorytm 0h/1h do potwierdzenia lub wykluczenia zawału mięśnia sercowego bez uniesienia załamka ST (NSTEMI) zawarty w wytycznych ESC z 2015 r.</t>
  </si>
  <si>
    <t>Możliwość ilościowego oznaczania stężenia czynnika różnicowania wzrostu 15 (GDF-15) w surowicy i osoczu na zaoferowanym systemie analitycznym - potwierdzone w dokumencie (ulotce) producenta testu - dołączone przy dostawie</t>
  </si>
  <si>
    <t>Test do oznaczenia troponiny umożliwiający stratyfikację ryzyka sercowo - naczyniowego w przewlekłej niewydolności nerek, w tym u chorych dializowanych - potwierdzone w dokumencie (ulotce) producenta testu - dołączone przy dostawie</t>
  </si>
  <si>
    <t>Test do oznaczania troponiny umożliwiający przewidywania okołooperacyjnego ryzyka poważnych niepożądanych zdarzeń sercowych - potwierdzone w dokumencie (ulotce) producenta testu - dołączone przy dostawie</t>
  </si>
  <si>
    <t>Test do oznaczania troponiny umożliwiający diagnostykę okołooperacyjnego zawału mięśnia sercowego (PMI)                   i urazów mięśnia sercowego po operacjach niekardiochirurgicznych (MINS)                                                                      - potwierdzenie zapisem w ulotce metodycznej testu - dołączone przy dostawie</t>
  </si>
  <si>
    <t>Test do oznaczania troponiny umożliwiający zastosowanie w skali ryzyka krwawienia ABC u pacjentów z migotaniem przedsionków (potwierdzenie zapisem w ulotce metodycznej testu) - dołączone przy dostawie</t>
  </si>
  <si>
    <t>Możliwość oznaczania stężenia β-amyloidu oraz białka Tau w płynie mózgowo-rdzeniowym na zaoferowanym systemie analitycznym - potwierdzone w dokumencie (ulotce) producenta testu - dołączone przy dostawie</t>
  </si>
  <si>
    <t>Zastępczy (back-up) zintegrowany system analityczny do wykonywania badań z zakresu biochemii i immunochemii - 1 sztuka</t>
  </si>
  <si>
    <t xml:space="preserve">Zastępczy (back-up) zintegrowany system analityczny wykonujący oznaczenia w zakresie biochemii                          wraz z immunochemią o identycznych parametrach jak podstawowy, rok produkcji nie wcześniej niż 2022 r. </t>
  </si>
  <si>
    <t>PAKIET 2 - Dostawa odczynników oraz materiałów zużywalnych wraz z dzierżawą analizatorów do wykonywania oznaczeń z zakresu hematologii</t>
  </si>
  <si>
    <t xml:space="preserve">Analizatory  do wykonywania oznaczeń z zakresu hematologii - 2 sztuki  </t>
  </si>
  <si>
    <t>Każdy z zaoferowanych analizatorów wyposażony w zewnętrzne urządzenie zasilania awaryjnego UPS o czasie podtrzymania pracy minimum 20 [minut]</t>
  </si>
  <si>
    <t xml:space="preserve">Obowiązek zapewnienia w ramach oferty współpracy zaoferowanych analizatorów z siecią informatyczną Szpitala oraz systemem Infomedica Laboratorium firmy Asseco w zakresie minimum dwukierunkowej komunikacji umożliwiającej zlecanie wykonywania oznaczeń z jednostek działalności medycznej Szpitala oraz zwrotne przekazywanie wyników zleconych badań i wyników kontroli jakości badań do systemu Infomedica </t>
  </si>
  <si>
    <t>Wykonawca zaoferuje analizatory, które będą w pełni kompatybilne z zaoferowanymi odczynnikami, materiałami kontrolnymi, kalibratorami, materiałami zużywalnymi i eksploatacyjnymi podanymi w ofercie przez Wykonawcę w załączniku cenowym</t>
  </si>
  <si>
    <t xml:space="preserve">Identyfikacja próbek badanych w oparciu o kody kreskowe poprzez czytnik kodów </t>
  </si>
  <si>
    <t>Wykonawca zapewni materiały kontrolne do kontroli zewnątrzlaboratoryjnej (międzynarodowej)                                w ilości i z częstotliwością umożliwiającą otrzymanie certyfikatu jakości przez cały okres obowiązywania umowy dzierżawy dla wszystkich oznaczanych parametrów ( nie rzadziej niż 4 razy w roku CBC, nie rzadziej niż 2 razy w roku DIFF i RET)</t>
  </si>
  <si>
    <r>
      <rPr>
        <sz val="8"/>
        <rFont val="Verdana"/>
        <family val="2"/>
        <charset val="238"/>
      </rPr>
      <t>Wykonawca do instalacji zaoferowanych analizatorów zapewni "pakiet startowy" zawierający</t>
    </r>
    <r>
      <rPr>
        <b/>
        <sz val="8"/>
        <rFont val="Verdana"/>
        <family val="2"/>
        <charset val="238"/>
      </rPr>
      <t xml:space="preserve"> </t>
    </r>
    <r>
      <rPr>
        <sz val="8"/>
        <rFont val="Verdana"/>
        <family val="2"/>
        <charset val="238"/>
      </rPr>
      <t>odczynniki i wszelkie inne materiały niezbędne do uruchomienia analizatorów</t>
    </r>
  </si>
  <si>
    <t>Aktualne (zgodnie z obowiązującymi przepisami) karty charakterystyki substancji niebezpiecznych dla zaoferowanych odczynników w wersji elektronicznej dostarczone wraz z pierwszą dostawą analizatorów oraz w przypadku aktualizacji  i na każde żądanie Zamawiającego w ciągu trwania umowy</t>
  </si>
  <si>
    <t>W przypadku trzykrotnej awarii tego samego zespołu/podzespołu/modułu analizatora w okresie obowiązywania umowy – wymiana analizatora na nowy o identycznych parametrach jak zaoferowany na koszt Wykonawcy</t>
  </si>
  <si>
    <t xml:space="preserve">Zgłaszanie awarii analizatora - telefonicznie i drogą elektroniczną (e'mail)  </t>
  </si>
  <si>
    <t>Analizator główny do wykonywania oznaczeń z zakresu hematologii - 1 sztuka</t>
  </si>
  <si>
    <t>Wykonawca zobowiązany jest zapewnić analizator hematologiczny, rok produkcji nie wcześniej niż 2021 r. - pracujący w systemie ciągłym (24h/dobę)</t>
  </si>
  <si>
    <t>Zaoferowany analizator wyposażony w wbudowany czytnik do automatycznego odczytu kodów kreskowych                            z probówek umieszczonych w podajniku</t>
  </si>
  <si>
    <t>Wydajność analizatora minimum 90 oznaczeń na godzinę w trybie CBC i CBC-DIFF                                                     - potwierdzone w instrukcji użycia lub dokumencie (ulotce) producenta - dołączone przy dostawie</t>
  </si>
  <si>
    <t>Możliwość swobodnego wyboru profilu badania bez konieczności przełączania analizatora w specjalne tryby                       z oszczędnością odczynników w przypadku pracy w trybie CBC - osobny tryb dla próbek leukopenicznych                           z wydłużonym czasem zliczanie leukocytów (możliwość ręcznego wyboru tego trybu lub oznaczenie automatyczne)</t>
  </si>
  <si>
    <t>Parametry krwi obwodowej raportowane przez analizator: RBC, HGB, HCT, PLT, WBC (6 parametrowy rozdział,             tj.: NEUT[# i %], LYMPH[# i %], EOS[# i %], BASO[# i %], MONO[# i %] IG [# i %]), MCV, MCH, MCHC,                RDW-SD, RDW-CV, MPV, P-LCR (lub L-PLT), PDW, PCT, NRBC [# i %] , mikrocyty RBC% i makrocyty RBC%                                                                         - potwierdzone w instrukcji użycia lub dokumencie (ulotce) producenta - dołączone przy dostawie</t>
  </si>
  <si>
    <t>Oznaczanie IG w [# i %] jako osobna populacja niedojrzałych granulocytów- w każdej analizie morfologii krwi                  z rozdziałem leukocytów na 5 populacji</t>
  </si>
  <si>
    <t>Pomiar erytroblastów NRBC [# i %] - bez powtórek i dodatkowego odczynnika (wynik raportowany)                                 - potwierdzone w instrukcji użycia lub dokumencie (ulotce) producenta - dołączone przy dostawie</t>
  </si>
  <si>
    <t>Możliwość oznaczania płytek krwi w optycznym kanale pomiarowym (PLT-O) jako parametr raportowany                            - potwierdzone w instrukcji użycia lub dokumencie (ulotce) producenta - dołączone przy dostawie</t>
  </si>
  <si>
    <t>Automatyczna analiza retikulocytów z różnicowaniem w zależności od stopnia dojrzałości i raportowaniem indeksu retikulocytarnego i ekwiwalentem hemoglobiny w retikulocycie (wszystkie wyniki raportowane)                                   - potwierdzone w instrukcji użycia lub dokumencie (ulotce) producenta - dołączone przy dostawie</t>
  </si>
  <si>
    <t>Program wewnętrznej kontroli jakości stanowiący integralną część analizatora, stosujący wykresy                               typu Levey - Jennings'a</t>
  </si>
  <si>
    <t>Możliwość weryfikacji płytek krwi metodą fluorescencyjnej cytometrii przepływowej (osobny tryb pomiarowy                 z wydłużonym czasem zliczania płytek i osobnym dedykowanym odczynnikiem) z oznaczeniem i raportowaniem    na wyniku wartości młodych płytek (IPF w wartościach procentowych i bezwzględnych)                                                                 - potwierdzone w instrukcji użycia lub dokumencie (ulotce) producenta - dołączone przy dostawie</t>
  </si>
  <si>
    <r>
      <t>Liniowość (bez rozcieńczania) dla WBC minimum do 400 x 10</t>
    </r>
    <r>
      <rPr>
        <vertAlign val="superscript"/>
        <sz val="8"/>
        <rFont val="Verdana"/>
        <family val="2"/>
        <charset val="238"/>
      </rPr>
      <t>3</t>
    </r>
    <r>
      <rPr>
        <sz val="8"/>
        <rFont val="Verdana"/>
        <family val="2"/>
        <charset val="238"/>
      </rPr>
      <t>/μl                                                                               - potwierdzone w instrukcji użycia lub dokumencie (ulotce) producenta - dołączone przy dostawie</t>
    </r>
  </si>
  <si>
    <r>
      <t>Liniowość (bez rozcieńczania) dla płytek krwi (z materiału krew pełna)</t>
    </r>
    <r>
      <rPr>
        <sz val="8"/>
        <color rgb="FFFF0000"/>
        <rFont val="Verdana"/>
        <family val="2"/>
        <charset val="238"/>
      </rPr>
      <t xml:space="preserve"> </t>
    </r>
    <r>
      <rPr>
        <sz val="8"/>
        <rFont val="Verdana"/>
        <family val="2"/>
        <charset val="238"/>
      </rPr>
      <t>minimum do 3 500 x 10</t>
    </r>
    <r>
      <rPr>
        <vertAlign val="superscript"/>
        <sz val="8"/>
        <rFont val="Verdana"/>
        <family val="2"/>
        <charset val="238"/>
      </rPr>
      <t>3</t>
    </r>
    <r>
      <rPr>
        <sz val="8"/>
        <rFont val="Verdana"/>
        <family val="2"/>
        <charset val="238"/>
      </rPr>
      <t>/μl                                 - potwierdzone w instrukcji użycia lub dokumencie (ulotce) producenta - dołączone przy dostawie</t>
    </r>
  </si>
  <si>
    <t>Automatyczny podajnik z mieszalnikiem umożliwiający wstawienie jednocześnie do badania minimum 50 probówek oczekujących na analizę, dostosowany do probówek różnego rodzaju systemów zamkniętego pobierania krwi                    - potwierdzone w instrukcji użycia lub dokumencie (ulotce) producenta - dołączone przy dostawie</t>
  </si>
  <si>
    <t>Pamięć minimum 10 000 ostatnich oznaczeń wraz z prezentacją graficzną oraz danymi pacjenta</t>
  </si>
  <si>
    <t>Możliwość bezpłatnego włączenia analizatora do systemu kontroli jakości wszystkich parametrów typu "on - line", gdzie wyniki kontroli dostępne są w internecie chwilę po ich wykonaniu z natychmiastową informacją w przypadku pojawienia się błędów (wyniki wysyłane automatycznie przez analizator bez ingerencji Operatora i bez konieczności umieszczenia dodatkowego komputera czy wprowadzenia dodatkowego oprogramowania)</t>
  </si>
  <si>
    <t>Aspirowana objętość próbki przez analizator do analizy CBC+DIFF w trybie podajnikowym/ zamkniętym maksymalnie 175 [μl] - potwierdzone w instrukcji użycia lub dokumencie (ulotce) producenta - dołączone przy dostawie</t>
  </si>
  <si>
    <r>
      <t xml:space="preserve">Aspirowana objętość próbki przez analizator do analizy w trybie manualnym maksymalnie 175 [μl]              </t>
    </r>
    <r>
      <rPr>
        <sz val="8"/>
        <color rgb="FFFF0000"/>
        <rFont val="Verdana"/>
        <family val="2"/>
        <charset val="238"/>
      </rPr>
      <t xml:space="preserve"> </t>
    </r>
    <r>
      <rPr>
        <sz val="8"/>
        <rFont val="Verdana"/>
        <family val="2"/>
        <charset val="238"/>
      </rPr>
      <t>- potwierdzone w instrukcji użycia lub dokumencie (ulotce) producenta - dołączone przy dostawie</t>
    </r>
  </si>
  <si>
    <t xml:space="preserve">Pomiar NRBC w każdym trybie pracy (CBC, jak i CBC +DIFF) </t>
  </si>
  <si>
    <t>Ilość opakowań materiału kontrolnego do codziennej kontroli wewnątrzlaboratoryjnej oszacowana                                     z uwzględnieniem terminu ważności fiolki na opakowaniu  - jeden rodzaj materiału kontrolnego do wszystkich parametrów morfologii krwi, w tym retikulocytów</t>
  </si>
  <si>
    <t>Analizator zastępczy (back-up) do wykonywania oznaczeń z zakresu hematologii - 1 sztuka</t>
  </si>
  <si>
    <t>Automatyczny podajnik z mieszalnikiem umożliwiający wstawienie jednocześnie do badania minimum 20 probówek oczekujących na analizę, dostosowany do probówek różnego rodzaju systemów zamkniętego pobierania krwi                   - potwierdzone w instrukcji użycia lub dokumencie (ulotce) producenta - dołączone przy dostawie</t>
  </si>
  <si>
    <t>Zaoferowany analizator wyposażony w wbudowany czytnik do automatycznego odczytu kodów kreskowych                    z probówek umieszczonych w podajniku</t>
  </si>
  <si>
    <t>Rozdział i różnicowanie leukocytów za pomocą technologii cytometrii przepływowej przy wykorzystaniu światła lasera półprzewodnikowego                                                                                                                                         - potwierdzone w instrukcji użycia lub dokumencie (ulotce) producenta - dołączone przy dostawie</t>
  </si>
  <si>
    <t xml:space="preserve">Możliwość swobodnego wyboru profilu badania bez konieczności przełączania analizatora w specjalne tryby                      z oszczędnością odczynników w przypadku pracy w trybie CBC </t>
  </si>
  <si>
    <t>Parametry krwi obwodowej raportowane przez analizator: RBC, HGB, HCT, PLT, WBC (6 parametrowy rozdział,             tj.: NEUT[# i %], LYMPH[# i %], EOS[# i %], BASO[# i %], MONO[# i %], IG [# i %]), MCV, MCH, MCHC,               RDW-SD, RDW-CV, MPV, P-LCR (lub L-PLT), PDW, PCT, mikrocyty RBC% i makrocyty RBC%                                          - potwierdzone w instrukcji użycia lub dokumencie (ulotce) producenta - dołączone przy dostawie</t>
  </si>
  <si>
    <t>Oznaczanie leukocytów w płynie mózgowo - rdzeniowym w osobnym trybie pomiarowym,                                                     objętość aspiracji płynu mózgowo-rdzeniowego maksymalnie 70 [μl]                                                                                                                  - potwierdzone w instrukcji użycia lub dokumencie (ulotce) producenta - dołączone przy dostawie</t>
  </si>
  <si>
    <t>Tryb do oznaczania płynów z jam ciała bez dodatkowych odczynników - potwierdzone w instrukcji użycia                         lub dokumencie (ulotce) producenta - dołączone przy dostawie</t>
  </si>
  <si>
    <t xml:space="preserve">W trybie do oznaczania płynów z jam ciała maksymalna objętość pobieranego materiału 70 [μl] </t>
  </si>
  <si>
    <t>Program wewnętrznej kontroli jakości stanowiący integralną część analizatora,                                                     stosujący wykresy typu Levey - Jennings'a</t>
  </si>
  <si>
    <t>Liniowość (bez rozcieńczania) dla WBC minimum do 400 x 10^3/μl                                                                                 - potwierdzone w instrukcji użycia lub dokumencie (ulotce) producenta - dołączone przy dostawie</t>
  </si>
  <si>
    <t>Liniowość (bez rozcieńczania) dla płytek krwi (z materiału krew pełna) minimum do 3 500 x 10^3/μl                                 - potwierdzone w instrukcji użycia lub dokumencie (ulotce) producenta - dołączone przy dostawie</t>
  </si>
  <si>
    <t>Materiał kontrolny do oznaczeń płynów z jam ciała producenta odczynników (minimum dwa razy w roku)</t>
  </si>
  <si>
    <t>Wydajność analizatora minimum 50 oznaczeń na godzinę w trybie CBC i CBC+DIFF                                                        - potwierdzone w instrukcji użycia lub dokumencie (ulotce) producenta - dołączone przy dostawie</t>
  </si>
  <si>
    <t>[1,3]</t>
  </si>
  <si>
    <t>Aspirowana objętość próbki przez analizator do analizy w trybie manualnym maksymalnie 30 [μl]                                                  - potwierdzone w instrukcji użycia lub dokumencie (ulotce) producenta - dołączone przy dostawie</t>
  </si>
  <si>
    <t>Pamięć wewnętrzna analizatora minimum 300 ostatnich wyników wraz z histogramami</t>
  </si>
  <si>
    <t>PAKIET 3 - Dostawa odczynników oraz materiałów zużywalnych do trzech analizatorów parametrów krytycznych ABL 800 FLEX będących w posiadaniu Zamawiającego i dzierżawa dwóch kompatybilnych analizatorów zastępczych back-up</t>
  </si>
  <si>
    <t xml:space="preserve">Analizatory zastępcze (back-up) do badań parametrów krytycznych (RKZ)   - 2 sztuki  </t>
  </si>
  <si>
    <t>Każdy z zaoferowanych analizatorów wyposażony w zewnętrzne urządzenie zasilania awaryjnego UPS                                  o czasie podtrzymania pracy minimum 30 [minut]</t>
  </si>
  <si>
    <t>Wykonawca zaoferuje analizatory, które będą w pełni kompatybilne z zaoferowanymi odczynnikami, materiałami kontrolnymi, kalibratorami, materiałami zużywalnymi i eksploatacyjnymi podanymi w ofercie przez Wykonawcę      w załączniku cenowym</t>
  </si>
  <si>
    <t>Wykonawca zapewni materiały kontrolne do kontroli międzynarodowej w ilości i z częstotliwością umożliwiającą otrzymanie certyfikatu jakości przez cały okres obowiązywania umowy dzierżawy dla wszystkich oznaczanych parametrów, ale nie rzadziej niż 4 razy w roku</t>
  </si>
  <si>
    <t>Aktualne (zgodnie z obowiązującymi przepisami) karty charakterystyki substancji niebezpiecznych                             dla zaoferowanych odczynników w wersji elektronicznej dostarczone wraz z pierwszą dostawą analizatorów                oraz w przypadku aktualizacji i na każde żądanie Zamawiającego w ciągu trwania umowy</t>
  </si>
  <si>
    <t>W przypadku trzykrotnej awarii tego samego zespołu/podzespołu/modułu analizatora w okresie obowiązywania umowy – wymiana analizatora na nowy o identycznych parametrach jak zaoferowany, na koszt Wykonawcy</t>
  </si>
  <si>
    <t xml:space="preserve">Zgłaszanie awarii analizatorów - telefonicznie i drogą elektroniczną (e'mail)  </t>
  </si>
  <si>
    <t xml:space="preserve">Czas reakcji serwisu z podjęciem naprawy nie dłuższy niż 48 h od momentu zgłoszenia awarii                                    przez Zamawiającego </t>
  </si>
  <si>
    <t xml:space="preserve">Data ważności wszystkich odczynników (włącznie z kalibratorami i materiałami kontrolnymi) minimum  6 miesięcy od daty dostarczenia do Zamawiającego                                                                      </t>
  </si>
  <si>
    <t xml:space="preserve">Analizatory zastępcze (back-up) do badań parametrów krytycznych (RKZ)  - 2 sztuki  </t>
  </si>
  <si>
    <r>
      <t>Automatyczny analizator pracujący w systemie ciągłym umożliwiający jednoczesne oznaczenie parametrów:       pH, pCO</t>
    </r>
    <r>
      <rPr>
        <vertAlign val="subscript"/>
        <sz val="8"/>
        <rFont val="Verdana"/>
        <family val="2"/>
        <charset val="238"/>
      </rPr>
      <t>2</t>
    </r>
    <r>
      <rPr>
        <sz val="8"/>
        <rFont val="Verdana"/>
        <family val="2"/>
        <charset val="238"/>
      </rPr>
      <t>, pO</t>
    </r>
    <r>
      <rPr>
        <vertAlign val="subscript"/>
        <sz val="8"/>
        <rFont val="Verdana"/>
        <family val="2"/>
        <charset val="238"/>
      </rPr>
      <t>2</t>
    </r>
    <r>
      <rPr>
        <sz val="8"/>
        <rFont val="Verdana"/>
        <family val="2"/>
        <charset val="238"/>
      </rPr>
      <t>, tHb, O</t>
    </r>
    <r>
      <rPr>
        <vertAlign val="subscript"/>
        <sz val="8"/>
        <rFont val="Verdana"/>
        <family val="2"/>
        <charset val="238"/>
      </rPr>
      <t>2</t>
    </r>
    <r>
      <rPr>
        <sz val="8"/>
        <rFont val="Verdana"/>
        <family val="2"/>
        <charset val="238"/>
      </rPr>
      <t>Hb, MetHb, HHb, COHb, sO</t>
    </r>
    <r>
      <rPr>
        <vertAlign val="subscript"/>
        <sz val="8"/>
        <rFont val="Verdana"/>
        <family val="2"/>
        <charset val="238"/>
      </rPr>
      <t>2</t>
    </r>
    <r>
      <rPr>
        <sz val="8"/>
        <rFont val="Verdana"/>
        <family val="2"/>
        <charset val="238"/>
      </rPr>
      <t>, Na</t>
    </r>
    <r>
      <rPr>
        <vertAlign val="superscript"/>
        <sz val="8"/>
        <rFont val="Verdana"/>
        <family val="2"/>
        <charset val="238"/>
      </rPr>
      <t>+</t>
    </r>
    <r>
      <rPr>
        <sz val="8"/>
        <rFont val="Verdana"/>
        <family val="2"/>
        <charset val="238"/>
      </rPr>
      <t>, K</t>
    </r>
    <r>
      <rPr>
        <vertAlign val="superscript"/>
        <sz val="8"/>
        <rFont val="Verdana"/>
        <family val="2"/>
        <charset val="238"/>
      </rPr>
      <t>+</t>
    </r>
    <r>
      <rPr>
        <sz val="8"/>
        <rFont val="Verdana"/>
        <family val="2"/>
        <charset val="238"/>
      </rPr>
      <t>, Ca</t>
    </r>
    <r>
      <rPr>
        <vertAlign val="superscript"/>
        <sz val="8"/>
        <rFont val="Verdana"/>
        <family val="2"/>
        <charset val="238"/>
      </rPr>
      <t>2+</t>
    </r>
    <r>
      <rPr>
        <sz val="8"/>
        <rFont val="Verdana"/>
        <family val="2"/>
        <charset val="238"/>
      </rPr>
      <t>, Cl</t>
    </r>
    <r>
      <rPr>
        <vertAlign val="superscript"/>
        <sz val="8"/>
        <rFont val="Verdana"/>
        <family val="2"/>
        <charset val="238"/>
      </rPr>
      <t>–</t>
    </r>
    <r>
      <rPr>
        <sz val="8"/>
        <rFont val="Verdana"/>
        <family val="2"/>
        <charset val="238"/>
      </rPr>
      <t>, glukoza, mleczany                                               - potwierdzone w instrukcji użycia lub dokumencie (ulotce) producenta - dołączone przy dostawie</t>
    </r>
  </si>
  <si>
    <t>Automatyczna detekcja pęcherzyków powietrza w podawanej do analizatora próbce krwi.</t>
  </si>
  <si>
    <t>Automatyczny pomiar ciśnienia powietrza atmosferycznego z automatyczną korektą wyników pomiarowych</t>
  </si>
  <si>
    <t>Funkcja przerwania każdej kalibracji w celu wykonania badania CITO - dopuszczalna przez producenta analizatora</t>
  </si>
  <si>
    <t xml:space="preserve">Możliwość (funkcja na analizatorze) wykonania oznaczenia pH w płynie opłucnowym                                                                                            - potwierdzone w instrukcji użycia lub dokumencie (ulotce) producenta - dołączone przy dostawie </t>
  </si>
  <si>
    <t>Gromadzenie zużytych płynów odczynnikowych z analiz do zamykanych pojemników w celu ich utylizacji</t>
  </si>
  <si>
    <t>Możliwość korekty wyniku w zależności od temperatury pacjenta</t>
  </si>
  <si>
    <t>Odczynniki i kalibratory konfekcjonowane w oddzielne opakowania i wymieniane niezależnie od siebie</t>
  </si>
  <si>
    <t>Oprogramowanie w języku polskim</t>
  </si>
  <si>
    <t>Pomiar wszystkich parametrów zarówno w materiale badanym, jak i w kontrolnym w jednym torze pomiarowym</t>
  </si>
  <si>
    <t>Program wewnętrznej kontroli jakości, stanowiący integralną część analizatora, stosujący wykresy                                  typu Levey - Jennings'a</t>
  </si>
  <si>
    <t>Wewnętrzne zabezpieczenie elektrod pomiarowych za pomocą membran przed zatkaniem mikroskrzepami</t>
  </si>
  <si>
    <t>Wyniki w formie graficznej wraz z ich interpretacją</t>
  </si>
  <si>
    <t>Możliwość rozbudowy analizatora o pomiar bilirubiny całkowitej i kreatyniny</t>
  </si>
  <si>
    <t>Sposób aspiracji próbki: bezpośrednio ze strzykawki lub kapilary</t>
  </si>
  <si>
    <t>Wydajność analizatora minimum 20 [ozn/h]</t>
  </si>
  <si>
    <t>Łączny czas wymaganych kalibracji w ciągu doby maksymalnie 70 [min]</t>
  </si>
  <si>
    <t>Materiały kontrolne przechowywane na pokładzie analizatora i automatycznie pobierane do oznaczenia</t>
  </si>
  <si>
    <t>Trwałość membran elektrolitowych (Na, K, Ca, Cl)</t>
  </si>
  <si>
    <t>podać w [miesiącach]</t>
  </si>
  <si>
    <t>Trwałość membran gazowych (pCO2, pO2)</t>
  </si>
  <si>
    <t>Trwałość membrany glukozowej</t>
  </si>
  <si>
    <t>Trwałość membrany mleczanowej</t>
  </si>
  <si>
    <t>Możliwość zainstalowania automatycznego podajnika probówek z materiałem badanym do analizatora</t>
  </si>
  <si>
    <t>Wbudowana drukarka do analizatora</t>
  </si>
  <si>
    <t xml:space="preserve">Nadzór nad analizatorami poprzez dedykowany program komputerowy umożliwiający zdalny dostęp                           przez sieć teleinformatyczną </t>
  </si>
  <si>
    <t xml:space="preserve">Analizator do analiz elektroforetycznych - 1 sztuka  </t>
  </si>
  <si>
    <t>Analizator wyposażony w zewnętrzne urządzenie zasilania awaryjnego UPS o czasie podtrzymania pracy                  minimum 30 [minut]</t>
  </si>
  <si>
    <t xml:space="preserve">Obowiązek zapewnienia w ramach oferty współpracy zaoferowanego analizatora z siecią informatyczną Szpitala oraz systemem Infomedica Laboratorium firmy Asseco w zakresie minimum dwukierunkowej komunikacji umożliwiającej zlecanie wykonywania oznaczeń z jednostek działalności medycznej Szpitala oraz zwrotne przekazywanie wyników zleconych badań i wyników kontroli jakości badań do systemu Infomedica </t>
  </si>
  <si>
    <t>Wykonawca zaoferuje analizator, który będzie w pełni kompatybilny z zaoferowanymi odczynnikami, materiałami kontrolnymi, kalibratorami, materiałami zużywalnymi i eksploatacyjnymi  podanymi w ofercie przez Wykonawcę               w załączniku cenowym</t>
  </si>
  <si>
    <t>Identyfikacja próbek badanych w oparciu o kody kreskowe poprzez czytnik kodów wbudowany w analizator</t>
  </si>
  <si>
    <r>
      <rPr>
        <sz val="8"/>
        <rFont val="Verdana"/>
        <family val="2"/>
        <charset val="238"/>
      </rPr>
      <t>Wykonawca do instalacji zaoferowanego analizatora zapewni "pakiet startowy" zawierający</t>
    </r>
    <r>
      <rPr>
        <b/>
        <sz val="8"/>
        <rFont val="Verdana"/>
        <family val="2"/>
        <charset val="238"/>
      </rPr>
      <t xml:space="preserve"> </t>
    </r>
    <r>
      <rPr>
        <sz val="8"/>
        <rFont val="Verdana"/>
        <family val="2"/>
        <charset val="238"/>
      </rPr>
      <t>odczynniki i wszelkie inne materiały niezbędne do uruchomienia analizatora</t>
    </r>
  </si>
  <si>
    <t xml:space="preserve">Czas reakcji serwisu z podjęciem naprawy nie dłuższy niż 48 h od momentu zgłoszenia awarii                                      przez Zamawiającego </t>
  </si>
  <si>
    <t xml:space="preserve">Data ważności wszystkich odczynników (włącznie z materiałami kontrolnymi) minimum  6 miesięcy od daty dostarczenia do Zamawiającego                                                                      </t>
  </si>
  <si>
    <t xml:space="preserve">Wykonawca zaoferuje drukarkę laserową do wydruku wyników (format A5) i zapewni nieodpłatnie materiały zużywalne (tonery i bęben) na około 10 000 wydruków (format A5) w okresie obowiązywania umowy </t>
  </si>
  <si>
    <t>Wykonawca zobowiązany jest zapewnić  analizator do rozdziału elektroforetycznego białek,                                    rok produkcji nie wcześniej niż 2024 rok</t>
  </si>
  <si>
    <t>Pełna automatyzacja badań elektroforezy białek i immunofiksacji: automatyczne pobieranie próbki z probówki pierwotnej oraz aplikacja antysurowic na żel, rozdział, utrwalanie, barwienie, odbarwianie, suszenie płytki                                                                                                          - potwierdzone w instrukcji użycia lub dokumencie (ulotce) producenta - dołączone przy dostawie</t>
  </si>
  <si>
    <t xml:space="preserve">Wykrywanie łańcuchów ciężkich (G, A, M, D, E) oraz łańcuchów lekkich (kappa i lambda) - wolnych i związanych </t>
  </si>
  <si>
    <t xml:space="preserve">Odczynniki wolne od substancji toksycznych i szkodliwych, takich jak kwas octowy i alkohol metylowy </t>
  </si>
  <si>
    <t xml:space="preserve">Rozdziały elektroforetyczne wykonywane z nierozcieńczonej surowicy </t>
  </si>
  <si>
    <t xml:space="preserve">Automatyczne skanowanie całej płytki (proteinogram oraz immunofiksacja)- skaner wbudowany w analizator                      i tworzenie bazy danych pacjentów - wykresy i rozdziały </t>
  </si>
  <si>
    <t xml:space="preserve">Prezentacja wyników za pomocą: wykresów, obrazu zeskanowanego, stężenia białka całkowitego,                                frakcji (wartości procentowe i ilościowe) </t>
  </si>
  <si>
    <t xml:space="preserve">Informacje zawarte w liście roboczej obejmujące dane demograficzne pacjenta </t>
  </si>
  <si>
    <t xml:space="preserve">Półilościowe oznaczenie białka z zaznaczonego fragmentu wykresu krzywej (zawartość białka monoklonalnego), możliwość automatycznego zaznaczania komponenty monoklonalnej </t>
  </si>
  <si>
    <t>Aplikatory wielorazowego użytku wbudowane w analizator (wymienialne) będące częścią składową analizatora</t>
  </si>
  <si>
    <t xml:space="preserve">Funkcja porównywania rozdziałów tego samego pacjenta </t>
  </si>
  <si>
    <t xml:space="preserve">Najmniejsza objętość próbki niezbędna do wykonania elektroforezy białek surowicy, nie większa niż 30 [µl] </t>
  </si>
  <si>
    <t>[2,1]</t>
  </si>
  <si>
    <t xml:space="preserve">Proces utrwalania rozdziałów elektroforetycznych z wykorzystaniem metody termicznej </t>
  </si>
  <si>
    <t xml:space="preserve">Możliwość jednoczesnego rozdziału dwóch żeli : 13-15 i 26-30 surowic </t>
  </si>
  <si>
    <t xml:space="preserve">PAKIET 5 - Dostawa odczynników oraz materiałów zużywalnych wraz z dzierżawą analizatorów do analizy moczu  </t>
  </si>
  <si>
    <t>Analizatory do analizy moczu - 2 sztuki</t>
  </si>
  <si>
    <t>Każdy z zaoferowanych analizatorów wyposażony w zewnętrzne urządzenie zasilania awaryjnego UPS o czasie podtrzymania pracy minimum 30 [minut]</t>
  </si>
  <si>
    <t>Wykonawca zaoferuje analizatory, które będą w pełni kompatybilne z zaoferowanymi odczynnikami, materiałami kontrolnymi, kalibratorami, materiałami zużywalnymi i eksploatacyjnymi podanymi w ofercie przez Wykonawcę                w załączniku cenowym</t>
  </si>
  <si>
    <t>Wykonawca na podstawie przeprowadzonej wizji lokalnej zobowiązany jest do dostosowania pomieszczeń Laboratorium Analitycznego do wymogów zaoferowanych analizatorów, jak również do zapewnienia właściwych warunków do prawidłowego działania oferowanych urządzeń w zakresie klimatyzacji pomieszczeń, odprowadzenia ścieków oraz  dostosowania podłoża pomieszczeń do warunków pracy analizatorów.</t>
  </si>
  <si>
    <t>podać telefon, mail oraz                           dni i godziny</t>
  </si>
  <si>
    <t xml:space="preserve">Data ważności wszystkich odczynników (włącznie z kalibratorami i materiałami kontrolnymi) minimum  6 miesięcy od daty dostarczenia do Zamawiającego                                                                 </t>
  </si>
  <si>
    <t xml:space="preserve">Analizator główny do analizy moczu - 1 sztuka  </t>
  </si>
  <si>
    <t>Wykonawca zobowiązany jest zapewnić analizator moczu, rok produkcji nie wcześniej niż 2019 r.                                   z automatycznym odczytem pasków testowych</t>
  </si>
  <si>
    <t>Możliwość definiowania barwy moczu, klarowności moczu, kompensacja własnego zabarwienia moczu                               - potwierdzone w instrukcji użycia lub dokumencie (ulotce) producenta - dołączone przy dostawie</t>
  </si>
  <si>
    <t>Automatyczne wykrywanie zabarwienia próbki moczu                                                                                                  - potwierdzone w instrukcji użycia lub dokumencie (ulotce) producenta - dołączone przy dostawie</t>
  </si>
  <si>
    <t xml:space="preserve">Flagowanie wyników nieprawidłowych </t>
  </si>
  <si>
    <t>Pasek kalibracyjny do codziennej autokalibracji umieszczony na stałe w analizatorze</t>
  </si>
  <si>
    <t>Odczyt na analizatorze nie mniej niż 10 parametrów fizykochemicznych moczu (SG, pH, LEU, NIT, PRO, GLU, KET, UBG, BIL, ERY)  - potwierdzone w instrukcji użycia lub dokumencie (ulotce) producenta - dołączone przy dostawie</t>
  </si>
  <si>
    <t xml:space="preserve">Automatyczne usuwanie zużytych pasków </t>
  </si>
  <si>
    <t>Przystawka do osadu moczu umożliwiająca wprowadzanie wyników oceny mikroskopowej osadu moczu                            do laboratoryjnego systemu informatycznego</t>
  </si>
  <si>
    <t xml:space="preserve">Możliwość wyboru wyników raportowanych w wybranych jednostkach miar </t>
  </si>
  <si>
    <t xml:space="preserve">Możliwość tworzenia raportów wyników wymagających weryfikacji </t>
  </si>
  <si>
    <t xml:space="preserve">Dotykowy ekran ciekłokrystaliczny </t>
  </si>
  <si>
    <t xml:space="preserve">Czułość odczytu białka w moczu ≤ 18 [mg/dl] </t>
  </si>
  <si>
    <t xml:space="preserve">Czułość odczytu glukozy w moczu ≤ 40 [mg/dl] </t>
  </si>
  <si>
    <t xml:space="preserve">Eliminacja wpływu kwasu askorbinowego na wynik oznaczania glukozy </t>
  </si>
  <si>
    <t xml:space="preserve">Pamięć odczytów parametrów fizykochemicznych pacjenta, nie mniej niż 500 wyników </t>
  </si>
  <si>
    <t>[1,2]</t>
  </si>
  <si>
    <t>Zaoferowanie pasków testowych, w których pola testowe są zabezpieczone przed odklejaniem siateczką winylową             - potwierdzone w  dokumencie (ulotce) producenta  - dołączone przy dostawie</t>
  </si>
  <si>
    <t>Wydajność teoretyczna minimum 400 [ozn/h]                                                                                                             - potwierdzone w instrukcji użycia lub dokumencie (ulotce) producenta  - dołączone przy dostawie</t>
  </si>
  <si>
    <t xml:space="preserve">Wykonawca użyczy bezpłatnie na okres trwania umowy kamerę wraz z niezbędnym zestawem (oprogramowaniem) do obrazowania cyfrowego preparatów osadu moczu z mikroskopu Olympus BX50 (będącym na wyposażeniu Laboratorium Analitycznego) </t>
  </si>
  <si>
    <t xml:space="preserve">Pojemność pamięci dla wyników kontroli jakości minimum 200 wyników </t>
  </si>
  <si>
    <t xml:space="preserve">Zastępczy (back-up)  analizator do analizy moczu - 1 sztuka  </t>
  </si>
  <si>
    <t>Analizator zastępczy dla analizatora moczu o identycznych parametrach pracujący w oparciu o te same odczynniki (testy paskowe) jak analizator podstawowy, rok produkcji nie wcześniej niż 2019 r.</t>
  </si>
  <si>
    <t xml:space="preserve">Analizator do diagnostyki mikrobiologicznej - 1 sztuka  </t>
  </si>
  <si>
    <t>Analizator wyposażony w zewnętrzne urządzenie zasilania awaryjnego UPS o czasie podtrzymania pracy min. 30 [min]</t>
  </si>
  <si>
    <t xml:space="preserve">Podłączenie analizatora do laboratoryjnego systemu informatycznego po stronie Wykonawcy. Obowiązek zapewnienia w ramach oferty współpracy zaoferowanego analizatora z systemem Infomedica Laboratorium firmy Asseco S.A. w zakresie automatycznej dwukierunkowej komunikacji umożliwiającej:
- zlecanie wykonywania oznaczeń z jednostek działalności medycznej Szpitala
- zwrotne przekazywanie wyników badań  do systemu Infomedica Laboratorium oraz korekt wyników                                                                                                                               </t>
  </si>
  <si>
    <t>Automatyczna identyfikacja próbek badanych w oparciu o kody kreskowe poprzez czytnik kodów wbudowany w aparacie</t>
  </si>
  <si>
    <t>Wykonawca (również na podstawie przeprowadzonej wizji lokalnej) zobowiązany jest do dostosowania wyposażenia pomieszczeń Pracowni Mikrobiologii do wymogów zaoferowanego analizatora  jak również do zapewnienia właściwych warunków do prawidłowego działania oferowanych urządzeń w zakresie klimatyzacji pomieszczeń</t>
  </si>
  <si>
    <t>Aktualne (zgodnie z obowiązującymi przepisami) karty charakterystyki substancji niebezpiecznych dla zaoferowanych odczynników w wersji papierowej lub elektronicznej dostarczone wraz z pierwszą dostawą analizatora oraz przypadku aktualizacji i na każde żądanie Zamawiającego w ciągu trwania umowy</t>
  </si>
  <si>
    <t xml:space="preserve">Czas reakcji serwisu z podjęciem naprawy nie dłuższy niż 48 h w dni robocze od momentu zgłoszenia awarii przez Zamawiającego </t>
  </si>
  <si>
    <t xml:space="preserve">Data ważności wszystkich odczynników 6 miesięcy, materiałów zużywalnych minimum 4 miesiące od daty dostarczenia do Zamawiającego         </t>
  </si>
  <si>
    <t>Parametry ogólne</t>
  </si>
  <si>
    <t xml:space="preserve">Automatyczny analizator mikrobiologiczny składający się z części przeznaczonej do identyfikacji i określania lekowrażliwości bakterii i grzybów  </t>
  </si>
  <si>
    <t xml:space="preserve">Wykonawca zobowiązany jest zapewnić analizator (rok produkcji min. 2021) przeznaczony do automatycznej identyfikacji i określania lekowrażliwości bakterii i grzybów wraz z dwoma urządzeniami do pomiaru gęstości zawiesiny bakteryjnej oraz dwoma dozownikami do soli fizjologicznej </t>
  </si>
  <si>
    <t>Identyfikacja w pełni automatyczna drobnoustrojów w zakresie: Gram-ujemnych, Gram-dodatnich, bakterii z rodzaju Corynebacterium, bakterii beztlenowych, grzybów drożdżopodobnych i organizmów wymagających w tym Haemophilus influenzae, H. haemoliticus, Neisseria meningitidis, Eikenella corrodens, Kingella spp. Cardiobacterium spp., Capnocytophaga spp., Actinobacillus spp. itp. - potwierdzone w instrukcji użycia lub dokumencie (ulotce) producenta - dołączone przy dostawie</t>
  </si>
  <si>
    <r>
      <t xml:space="preserve">W pełni automatyczne oznaczanie lekowrażliwości dla drobnoustrojów Gram-ujemnych (pałeczki z rodziny </t>
    </r>
    <r>
      <rPr>
        <i/>
        <sz val="8"/>
        <rFont val="Verdana"/>
        <family val="2"/>
        <charset val="238"/>
      </rPr>
      <t>Enterobacteriaceae</t>
    </r>
    <r>
      <rPr>
        <sz val="8"/>
        <rFont val="Verdana"/>
        <family val="2"/>
        <charset val="238"/>
      </rPr>
      <t xml:space="preserve">, pałeczki niefermentujące), Gram-dodatnich (w tym </t>
    </r>
    <r>
      <rPr>
        <i/>
        <sz val="8"/>
        <rFont val="Verdana"/>
        <family val="2"/>
        <charset val="238"/>
      </rPr>
      <t>Staphylococcus</t>
    </r>
    <r>
      <rPr>
        <sz val="8"/>
        <rFont val="Verdana"/>
        <family val="2"/>
        <charset val="238"/>
      </rPr>
      <t xml:space="preserve"> spp. </t>
    </r>
    <r>
      <rPr>
        <i/>
        <sz val="8"/>
        <rFont val="Verdana"/>
        <family val="2"/>
        <charset val="238"/>
      </rPr>
      <t xml:space="preserve">Streptococcus pneumoniae, Streptococcus beta hemolityczny oraz Streptococcus z grupy viridans, Enterococcus spp.), </t>
    </r>
    <r>
      <rPr>
        <sz val="8"/>
        <rFont val="Verdana"/>
        <family val="2"/>
        <charset val="238"/>
      </rPr>
      <t>grzybów drożdżopodobnych -  potwierdzone w instrukcji użycia lub dokumencie (ulotce) producenta - dołączone przy dostawie</t>
    </r>
  </si>
  <si>
    <t>Zaawansowany program do interpretacji wyników mikrobiologicznych (w tym graficznie), przygotowany w oparciu o aktualnie obowiązujące i stosowane we wszystkich krajach UE zalecenia EUCAST (ang. European Committee on Antimicrobial Susceptibility Testing), z możliwością podawania wskazówek terapeutycznych</t>
  </si>
  <si>
    <r>
      <t>Pełna automatyzacja wykonywanych badań (identyfikacja, lekowrażliwość) obejmująca min. napełnianie testów, inkubacje,</t>
    </r>
    <r>
      <rPr>
        <b/>
        <sz val="8"/>
        <rFont val="Verdana"/>
        <family val="2"/>
        <charset val="238"/>
      </rPr>
      <t xml:space="preserve"> </t>
    </r>
    <r>
      <rPr>
        <sz val="8"/>
        <rFont val="Verdana"/>
        <family val="2"/>
        <charset val="238"/>
      </rPr>
      <t>inokulacje zawiesiny do oceny lekowrażliwości w celu ograniczenia błędu, odczyt wyników i interpretację przez wbudowany system ekspercki dający możliwość tworzenia reguł   -  potwierdzone w instrukcji użycia lub dokumencie (ulotce) producenta - dołączone przy dostawie</t>
    </r>
  </si>
  <si>
    <t>Testy automatycznie zamykane w systemie, bez udziału użytkownika, całkowicie szczelne po napełnieniu, a po wykonaniu oznaczenia usuwane samoczynnie -  potwierdzone w instrukcji użycia lub dokumencie (ulotce) producenta - dołączone przy dostawie</t>
  </si>
  <si>
    <t>4/0</t>
  </si>
  <si>
    <t>Brak konieczności dodawania jakichkolwiek innych odczynników w czasie przygotowania zawiesiny bakterii</t>
  </si>
  <si>
    <t>Brak konieczności dodawania jakichkolwiek odczynników w celu otrzymania wyników końcowych</t>
  </si>
  <si>
    <t>Wynik lekowrażliwości podawany w wartościach MIC i w postaci kategorii (S, I, R)</t>
  </si>
  <si>
    <t>Alarmowanie o nietypowych wzorach oporności</t>
  </si>
  <si>
    <t>Możliwość oznaczenia testów identyfikacyjnych i antybiogramowych oddzielnie</t>
  </si>
  <si>
    <t>Kolorymetryczna metoda identyfikacji</t>
  </si>
  <si>
    <t>Manualne wprowadzanie danych demograficznych</t>
  </si>
  <si>
    <t>Testy identyfikacyjne i antybiogramowe oddzielnie pakowane</t>
  </si>
  <si>
    <t>Testy identyfikacyjne i antybiogramowe zaopatrzone w kody kreskowe</t>
  </si>
  <si>
    <t>Turbidymetryczna metoda określania lekowrażliwości</t>
  </si>
  <si>
    <t>Identyfikacja mechanizmów oporności, min. takich jak: MRSA, MRSE, HLAR, ESBL, VRE, GISA, MLS, MBL</t>
  </si>
  <si>
    <t>Liczba miejsc pomiarowych w systemie, min. 60</t>
  </si>
  <si>
    <t>Średni czas identyfikacji dla większości drobnoustrojów (ok. 80%), max. 8 [h]</t>
  </si>
  <si>
    <t>Średni czas oznaczania lekowrażliwości dla większości drobnoustrojów, max. 8 [h]</t>
  </si>
  <si>
    <t>Testy identyfikacyjne zawierające, min. 50 dołków</t>
  </si>
  <si>
    <t>Interfejs użytkownika oparty na standardzie WINDOWS</t>
  </si>
  <si>
    <t xml:space="preserve">Serwis zdalny dający możliwość przeprowadzania aktualizacji oprogramowania, konserwacji oraz diagnostyki zakłóceń pracy urządzenia </t>
  </si>
  <si>
    <t>Oprogramowanie aparatu wyposażone w oddzielny program do kontroli jakości</t>
  </si>
  <si>
    <t xml:space="preserve">Analizator do inkubacji próbek mikrobiologicznych (jałowości) - 1 sztuka  </t>
  </si>
  <si>
    <t>Wykonawca (również na podstawie przeprowadzonej wizji lokalnej) zobowiązany jest do dostosowania wyposażenia pomieszczeń Pracowni Mikrobiologii do wymogów zaoferowanego analizatora jak również do zapewnienia właściwych warunków do prawidłowego działania oferowanych urządzeń w zakresie klimatyzacji pomieszczeń</t>
  </si>
  <si>
    <t xml:space="preserve">Dokumenty kwalifikacji operacyjnej, instalacyjnej i końcowej dla zaoferowanego analizatora - dołączone przy dostawie </t>
  </si>
  <si>
    <t>Wykonawca zapewni niezbędne materiały do przeprowadzenia kwalifikacji procesowej analizatora (szczepy wzorcowe, dodatkowy pakiet podłóż do posiewów produktów przygotowywanych aseptycznie)  w okresie obowiązywania umowy</t>
  </si>
  <si>
    <t xml:space="preserve">Analizator mikrobiologiczny składający się z części przeznaczonej do inkubacji posiewów krwi i jałowych płynów ustrojowych z modułem do detekcji prątka gruźlicy </t>
  </si>
  <si>
    <t xml:space="preserve">Wykonawca zobowiązany jest zapewnić analizator (rok produkcji min. 2021) przeznaczony do posiewów krwi i płynów ustrojowych  </t>
  </si>
  <si>
    <t>Hodowla i detekcja wzrostu drobnoustrojów  w obrębie jednego aparatu</t>
  </si>
  <si>
    <t>Wykrywanie bakterii z krwi i innych płynów ustrojowych na podłożach z inhibitorami antybiotyków dla drobnoustrojów tlenowych, beztlenowych, podłożach pediatrycznych, których przeznaczenie potwierdzono w instrukcji producenta w języku polskim - dołączone przy dostawie</t>
  </si>
  <si>
    <t xml:space="preserve">Hodowla i detekcja wzrostu drobnoustrojów w produktach (substancjach) wytwarzanych aseptycznie - podłoża tlenowe i beztlenowe dedykowane do posiewu takich produktów, których przeznaczenie potwierdzono w instrukcji producenta w języku polskim - dołączone przy dostawie    </t>
  </si>
  <si>
    <t>Minimum trzy algorytmy odczytu wzrostu drobnoustrojów dające możliwość uzyskania wyniku dodatniego, w tym algorytm progowy umożliwiający sygnalizację o dodatniej próbie -  potwierdzone w instrukcji użycia lub dokumencie (ulotce) producenta - dołączone przy dostawie</t>
  </si>
  <si>
    <t xml:space="preserve">Możliwość oceny wizualnej (widocznej dla operatora) ewentualnego wzrostu drobnoustrojów w podłożu w celu przyspieszenia procesu diagnostycznego </t>
  </si>
  <si>
    <t>Sygnalizacja obecności próbki dodatniej w analizatorze (sygnał dźwiękowy i świetlny)</t>
  </si>
  <si>
    <t>Identyfikacja inkubowanych podłóż na podstawie kodu kreskowego</t>
  </si>
  <si>
    <t>Możliwość dostosowania/zmiany czasu inkubacji przez użytkownika np. dla indywidualnego podłoża</t>
  </si>
  <si>
    <t>Interfejs graficzny do komunikacji Użytkownika z aparatem w formie wbudowanej w aparat wraz z ekranem dotykowym ułatwiającym prace operatorowi</t>
  </si>
  <si>
    <t>Wbudowany komputer wraz z oprogramowaniem w wersji graficznej (min. rejestracja i wprowadzanie prób, podgląd prób - tworzenie zestawień i ich wydruk, podgląd wykresu próby w trakcie wzrostu)</t>
  </si>
  <si>
    <t>Hodowla bakterii i grzybów drożdżopodobnych na tym samym podłożu -  potwierdzone w dokumencie (ulotce) producenta - dołączone przy dostawie</t>
  </si>
  <si>
    <t>Analizator przystosowany do pracy z podłożami kompletnymi, zawierającymi inhibitory antybiotyków (podłoża tlenowe, beztlenowe i pediatryczne)</t>
  </si>
  <si>
    <t>Możliwość pracy z podłożami pediatrycznymi</t>
  </si>
  <si>
    <t>Podłoża hodowlane stanowią jednocześnie podłoża transportowe</t>
  </si>
  <si>
    <t>Butelki z tworzywa sztucznego zapobiegające zranieniu, zachlapaniu itp. incydentom w razie uszkodzenia. Lekkie, tanie w utylizacji</t>
  </si>
  <si>
    <t>Stałe uaktualnianie wersji oprogramowania w czasie obowiązywania umowy (w przypadku pojawienia się aktualizacji)</t>
  </si>
  <si>
    <t xml:space="preserve">Analizator do inkubacji próbek mikrobiologicznych - 1 sztuka  </t>
  </si>
  <si>
    <t>Podłączenie analizatora do laboratoryjnego systemu informatycznego po stronie Wykonawcy. Obowiązek zapewnienia w ramach oferty współpracy zaoferowanego analizatora z systemem Infomedica Laboratorium firmy Asseco S.A. w zakresie automatycznej dwukierunkowej komunikacji umożliwiającej: - zlecanie wykonywania oznaczeń z jednostek działalności medycznej Szpitala; - zwrotne przekazywanie wyników badań  do systemu Infomedica Laboratorium oraz korekt wyników.</t>
  </si>
  <si>
    <t xml:space="preserve">Data ważności wszystkich odczynników minimum  6 miesięcy od daty dostarczenia do Zamawiającego  </t>
  </si>
  <si>
    <t>Średnia czułość analityczna podłóż do posiewów krwi poniżej 6 CFU</t>
  </si>
  <si>
    <t xml:space="preserve"> TAK/NIE</t>
  </si>
  <si>
    <t>Wykonawca zobowiązany jest zapewnić analizator fabrycznie nowy (rok produkcji min. 2023) przeznaczony do posiewów krwi i płynów ustrojowych</t>
  </si>
  <si>
    <r>
      <t xml:space="preserve">Hodowla i detekcja wzrostu w obrębie </t>
    </r>
    <r>
      <rPr>
        <sz val="8"/>
        <color rgb="FF000000"/>
        <rFont val="Verdana"/>
        <family val="2"/>
        <charset val="238"/>
      </rPr>
      <t>analizatora</t>
    </r>
  </si>
  <si>
    <r>
      <t>Analizator</t>
    </r>
    <r>
      <rPr>
        <sz val="8"/>
        <color theme="1"/>
        <rFont val="Verdana"/>
        <family val="2"/>
        <charset val="238"/>
      </rPr>
      <t xml:space="preserve"> posiada możliwość podglądu krzywej wzrostu</t>
    </r>
  </si>
  <si>
    <t xml:space="preserve">Brak konieczności dodawania jakichkolwiek inhibitorów antybiotyków </t>
  </si>
  <si>
    <r>
      <t>Analizator</t>
    </r>
    <r>
      <rPr>
        <sz val="8"/>
        <color theme="1"/>
        <rFont val="Verdana"/>
        <family val="2"/>
        <charset val="238"/>
      </rPr>
      <t xml:space="preserve"> z funkcją wytrząsania</t>
    </r>
  </si>
  <si>
    <t>Analizator wyposażony w UPS</t>
  </si>
  <si>
    <r>
      <t xml:space="preserve">Możliwość przechowywania podłoży po pobraniu krwi, a przed wstawieniem do </t>
    </r>
    <r>
      <rPr>
        <sz val="8"/>
        <color rgb="FF000000"/>
        <rFont val="Verdana"/>
        <family val="2"/>
        <charset val="238"/>
      </rPr>
      <t>analizatora</t>
    </r>
    <r>
      <rPr>
        <sz val="8"/>
        <color theme="1"/>
        <rFont val="Verdana"/>
        <family val="2"/>
        <charset val="238"/>
      </rPr>
      <t xml:space="preserve"> w temperaturze pokojowej do 24 godzin (potwierdzenie wpisem do instrukcji używania podłóż)</t>
    </r>
  </si>
  <si>
    <t xml:space="preserve">TAK </t>
  </si>
  <si>
    <t xml:space="preserve">- </t>
  </si>
  <si>
    <t>Zmiana czasu inkubacji pojedynczej próbki</t>
  </si>
  <si>
    <t>Podłoża pediatryczne do hodowli bakterii i grzybów drożdżopodobnych z krwi</t>
  </si>
  <si>
    <t>Podłoża nie zawierające w składzie węgla aktywnego</t>
  </si>
  <si>
    <t>Serwis zdalny umożliwiający diagnostykę pracy aparatu</t>
  </si>
  <si>
    <t xml:space="preserve">W pełni automatyczny załadunek butelek do aparatu  bez konieczności manualnego otwierania komory pomiarowej </t>
  </si>
  <si>
    <t>Pomiar objętości podłóż standardowo pobieranych od pacjentów dorosłych przed rozpoczęciem inkubacji wraz z przesyłaniem komunikatu dot. podłoży przepełnionych i niedopełnionych</t>
  </si>
  <si>
    <t>Oprogramowanie aparatu w j. polskim</t>
  </si>
  <si>
    <t xml:space="preserve">PAKIET 6 - Dostawa odczynników oraz materiałów zużywalnych wraz z dzierżawą analizatora do diagnostyki mikrobiologicznej </t>
  </si>
  <si>
    <t xml:space="preserve">PAKIET 7 - Dostawa odczynników oraz materiałów zużywalnych wraz z dzierżawą analizatorów do inkubacji próbek mikrobiologicznych    </t>
  </si>
  <si>
    <t>nazwa</t>
  </si>
  <si>
    <t>producent</t>
  </si>
  <si>
    <t>numer katalogowy</t>
  </si>
  <si>
    <t>rok produkcji, min. 2024</t>
  </si>
  <si>
    <t>aparat do automatycznej izolacji kwasów nukleinowych i amplifikacji DNA oraz detekcji w czasie rzeczywistym</t>
  </si>
  <si>
    <t>aparat akceptujący wiele rodzajów probówek: pierwotne i wtórne</t>
  </si>
  <si>
    <t>aparat na pokładzie pipetuje i składa reakcję PCR i przygotowuje roztwory robocze</t>
  </si>
  <si>
    <t>kody kreskowe próbek badanych sczytywane automatycznie za pomocą czytnika kodów kreskowych umieszczonego na pokładzie aparatu</t>
  </si>
  <si>
    <t>odczynniki gotowe do użycia, nie wymagające rozcieńczenia i manualnego przygotowania</t>
  </si>
  <si>
    <t>aparat umożliwia izolację trzech różnych testów w jednym przebiegu na jednej płytce</t>
  </si>
  <si>
    <t>priorytetyzacja wybranych próbek i testów</t>
  </si>
  <si>
    <t xml:space="preserve">maksymalna liczba oznaczeń w przebiegu minimum 24 </t>
  </si>
  <si>
    <t>materiały zużywalne wprowadzane z użyciem kodów kreskowych</t>
  </si>
  <si>
    <t>system wyposażony w oprogramowanie zapewniające sterowanie i automatyczną interpretacją wyników testów diagnostycznych</t>
  </si>
  <si>
    <t>system wyposażony w oprogramowanie umożliwiające wykonanie aplikacji własnych zaprojektowanych przez użytkownika</t>
  </si>
  <si>
    <t>przechowywanie odczynników wewnątrz aparatu ze stale monitorowaną temperaturą</t>
  </si>
  <si>
    <t>pełna automatyzacja systemu minimalizująca ingerencję operatora</t>
  </si>
  <si>
    <t>aparat w którym zastosowany jest system ochrony przed kontaminacją: końcówki pipetujące z filtrem, lampa UV i ochrona enzymatyczna</t>
  </si>
  <si>
    <t>stabilność odczynników po pierwszym użyciu minimum 70 dni</t>
  </si>
  <si>
    <t>TAK/nie</t>
  </si>
  <si>
    <t>system nie wymaga stosowania procedur dekontaminacji po zakończonych badaniach</t>
  </si>
  <si>
    <t xml:space="preserve">analizator przeznaczony do badań in vitro (znak IVD) </t>
  </si>
  <si>
    <t>wykonawca do instalacji oferowanego analizatora zapewni "pakiet startowy" zawierający  materiały niezbędne do uruchomienia analizatora</t>
  </si>
  <si>
    <t>dedykowane końcówki pipetujące z filtrem do pipetowania kontroli, próbek oraz do przenoszenia wyekstrahowanego kwasu nukleinowego</t>
  </si>
  <si>
    <t>maxymalna wydajność minimum 130 oznaczeń w ciągu 8h</t>
  </si>
  <si>
    <t>automatyczne oprogramowanie sprawdzające czy ilość odczynników i materiałów zużywalnych są wystarczające do zaprogramowanej liczby oznaczeń</t>
  </si>
  <si>
    <t>analizator wyposażony w zewnętrzne urządzenie zasilania awaryjnego UPS o czasie podtrzymania pracy min. 15 [min]</t>
  </si>
  <si>
    <t>TAK, podać czas,
podać model/typ /producenta</t>
  </si>
  <si>
    <t>wymiary nie większe niż 140cmx180cmx80 cm [szer/wys/gł]</t>
  </si>
  <si>
    <t>Warunki gwarancji i serwisu</t>
  </si>
  <si>
    <t xml:space="preserve">okres gwarancji od daty podpisania protokołu odbioru przez okres trwania umowy </t>
  </si>
  <si>
    <t xml:space="preserve">bezpłatne przeglądy okresowe (obejmujące bezpłatny dojazd i robociznę) w okresie gwarancji, min. 1 na rok lub zgodnie z zaleceniami producenta - w przypadku przeglądów zgodnie z zaleceniami producenta należy przy dostawie dołączyć potwierdzone za zgodność z oryginałem pismo z zaleceniami producenta </t>
  </si>
  <si>
    <t>gwarantowany czas przystąpienia do naprawy, max. 24 [h] od zgłoszenia konieczności naprawy w dni robocze</t>
  </si>
  <si>
    <t>gwarantowany czas naprawy max. 48 [h] godzin od daty przystąpienia do naprawy w dni robocze</t>
  </si>
  <si>
    <t>telefoniczna dostępność serwisu 7 dni w tygodniu w godzinach 8-17</t>
  </si>
  <si>
    <t>Informacje dodatkowe</t>
  </si>
  <si>
    <t>szkolenie personelu z obsługi (miejsce: siedziba Zamawiającego, czas i ilość osób: do ustalenia przed szkoleniem)</t>
  </si>
  <si>
    <t>rok produkcji, min. 2016</t>
  </si>
  <si>
    <t>jednoczesna amplifikacja i detekcja do 96 reakcji</t>
  </si>
  <si>
    <t>aparat wyposażony w oprogramowanie zapewniające automatyczną interpretacją wyników testów diagnostycznych</t>
  </si>
  <si>
    <t>system z technologią bloku grzejnego, który optymalizuje transfer ciepła do mieszaniny reakcyjnej zapewniając powtarzalność i dokładność wyników pomiędzy dołkami</t>
  </si>
  <si>
    <t>aparat do detekcji wyposażony w kamerę CCD wysokiej czułości, umożliwiającą jednoczesny odczyt fluorescencji wszystkich prób na płytce</t>
  </si>
  <si>
    <t>aparat w którym zastosowany jest system enzymatycznej ochrony przed kontaminacją</t>
  </si>
  <si>
    <t>oprogramowanie aparatu automatycznie sprawdza i waliduje poprawność krzywej fluorescencji dla reakcji PCR</t>
  </si>
  <si>
    <t>możliwość prowadzenia reakcji multipleksowych: 5 kanałów wzbudzenia, 6 kanałów detekcji</t>
  </si>
  <si>
    <t xml:space="preserve"> Automatyczny system do diagnostyki molekularnej wirusów - 1szt</t>
  </si>
  <si>
    <t xml:space="preserve"> Automatyczny system do diagnostyki molekularnej  - 1szt</t>
  </si>
  <si>
    <t>Wieloparametrowy w pełni automatyczny, jednomodułowy (rozdział + barwienie) analizator do elektroforezy białek na żelu agarozowym, komputer sterujący (z systemem operacyjnym minimum Windows, monitorem minimum LCD 19" ) wraz z  zewnętrzną drukarką laserową oraz skaner</t>
  </si>
  <si>
    <t>Wykonawca zapewni materiały kontrolne do kontroli zewnątrz laboratoryjnej (międzynarodowej) w ilości                          i z częstotliwością umożliwiającą otrzymanie certyfikatu jakości przez cały okres obowiązywania umowy dzierżawy dla wszystkich oznaczanych parametrów, ale nie rzadziej niż 4 razy w roku</t>
  </si>
  <si>
    <t xml:space="preserve">PAKIET 9 - Dostawa odczynników wraz z dzierżawą aparatu do oznaczeń PCR                                                                                   </t>
  </si>
  <si>
    <t>CPV 33696500-0</t>
  </si>
  <si>
    <t>Wykonywanie badań: elektroforeza białek surowicy (rozdział na 6 frakcji: albumina, α1-globuliny, α2-globuliny,           β1-globuliny, β2-globuliny, γ-globuliny), białko monoklonalne w surowicy krwi (immunofiksacja surowicy),                 białko monoklonalne w moczu Bence - Jonesa (immunofiksacja moczu)</t>
  </si>
  <si>
    <t>produkt posiadający deklarację zgodności - deklaracja zgodności w języku polskim lub angielskim dostarczona przy dostawie</t>
  </si>
  <si>
    <t>instrukcja obsługi do każdego oferowanego egzemplarza w języku polskim oraz dodatkowa instrukcja obsługi (obowiązkowo wersja elektroniczna) dla Działu Inżynierii Klinicznej - przy dostawie</t>
  </si>
  <si>
    <t>w ramach oferty Wykonawca zobowiązany jest po dokonanej instalacji do niezwłocznego odebrania wszelkich opakowań (palet, kartonów, folii, taśm, etc.) po zainstalowanym sprzęcie i ich utylizacji we własnym zakresie i na własny koszt</t>
  </si>
  <si>
    <t>wszelkie czynności i koszty związane z dostarczeniem, wniesieniem, montażem, uruchomieniem oferowanego w pakiecie przedmiotu zamówienia leżą po stronie Wykonawcy</t>
  </si>
  <si>
    <t>nazwa serwisu, adres, nr telefonu, osoba kontaktowa</t>
  </si>
  <si>
    <t xml:space="preserve">PAKIET 8 - Dostawa odczynników wraz z dzierżawą aparatu do diagnostyki molekularnej wirusów                                                                                          </t>
  </si>
  <si>
    <t>TAK, podać model/typ /producenta</t>
  </si>
  <si>
    <t>wraz z analizatorem zostanie dostarczona chłodziarko-zamrażarka o parametrach, min.: pojemność całkowita, min. 290 litrów, pojemność chłodziarki, min. 210 litrów, pojemność zamrażarki, min. 80 litrów, wymiary zewnętrzne: wysokość/szerokość/głębokość: 180/55/63 cm ± 2cm</t>
  </si>
  <si>
    <t>wraz z analizatorem zostanie dostarczona witryna chłodnicza o parametrach, min.: drzwi przeszklone, pojemność całkowita, min. 270 litrów, wymiary zewnętrzne: wysokość/szerokość/głębokość: 145/60/60 cm ± 2cm</t>
  </si>
  <si>
    <t xml:space="preserve">Data ważności wszystkich odczynników (włącznie z kalibratorami i materiałami kontrolnymi) minimum 6 miesięcy od daty dostarczenia do Zamawiającego  </t>
  </si>
  <si>
    <t>Ilość miejsc w analizatorze, min. 120</t>
  </si>
  <si>
    <t>Ilość miejsc pomiarowych, min. 400 w jednym module</t>
  </si>
  <si>
    <t>Butelki do posiewów krwi zwalidowane pod względem możliwości wykonywania antybiogramu bezpośrednio z dodatniej butelki z posiewu krwi - dołączyć dokument/publikację przy dostawie</t>
  </si>
  <si>
    <t>Automatyczne usuwanie butelek ujemnych do dedykowanego pojemnika wewnątrz aparatu</t>
  </si>
  <si>
    <t xml:space="preserve">Wykonawca zapewni materiały kontrolne do niezależnej kontroli zewnątrz laboratoryjnej (międzynarodowej) w ilości i z częstotliwością umożliwiającą otrzymanie certyfikatu jakości przez cały okres obowiązywania umowy dla wszystkich oznaczanych parametrów (z częstotliwością minimum jeden raz w miesiącu, chyba, że parametr kontrolowany ma inny cykl dostępnych kontroli). </t>
  </si>
  <si>
    <t>Wykonawca na podstawie przeprowadzonej wizji lokalnej zobowiązany jest do dostosowania pomieszczeń Laboratorium Analitycznego do wymogów zaoferowanych analizatorów, jak również do zapewnienia właściwych warunków do prawidłowego działania oferowanych urządzeń w zakresie: klimatyzacji i dopuszczalnego poziomu hałasu w pomieszczeniu, odprowadzenia ścieków oraz dostosowania podłoża pomieszczeń do warunków pracy analizatorów.</t>
  </si>
  <si>
    <t>Zintegrowany system analityczny do wykonywania oznaczeń z zakresu biochemii i immunochemii - 1 sztuka</t>
  </si>
  <si>
    <t xml:space="preserve">Zamawiający wymaga dostarczenia dwóch pipet zmiennopojemnościowych, z certyfikatem walidacji, z wyrzutnikiem końcówek, o pojemności 100 - 1000 µl oraz 1000ul - 5000ul (do przygotowywania materiałów kontrolnych i kalibratorów)  z kompletem końcówek do pipet w ilości 5 000 sztuk. </t>
  </si>
  <si>
    <t>Zamawiający wymaga zainstalowania stacji uzdatniania wody o odpowiedniej wydajności współpracującej z zaoferowanym systemem analitycznym. Wykonawca  zapewni materiały zużywalne (eksploatacyjne) do stacji uzdatniania wody przez cały okres obowiązywania umowy dzierżawy systemu analitycznego</t>
  </si>
  <si>
    <t xml:space="preserve">Program wewnętrznej kontroli jakości stanowiący integralną część systemu stosujący wykresy typu Levey - Jennings'a </t>
  </si>
  <si>
    <t xml:space="preserve">Data ważności odczynników minimum  6 miesięcy od daty dostarczenia do Zamawiającego (z wyjątkiem materiału kontrolnego i niektórych odczynników specjalistycznych)                                                                         </t>
  </si>
  <si>
    <t xml:space="preserve">Końcówki jednorazowego użytku do pipetowania materiału badanego w module immunochemicznym                              - potwierdzone w instrukcji użycia lub dokumencie (ulotce) producenta - dołączone przy dostawie </t>
  </si>
  <si>
    <t>Rozdział i różnicowanie leukocytów za pomocą technologii fluorescencyjnej cytometrii przepływowej przy wykorzystaniu światła lasera półprzewodnikowego potwierdzone w instrukcji użycia lub dokumencie (ulotce) producenta - dołączone przy dostawie</t>
  </si>
  <si>
    <t>Aplikacja dla parametrów zapalnych (możliwość sprawdzenia parametrów związanych ze stanem zapalnym, np. reaktywne  limfocyty czy limfocyty produkujące przeciwciała) jako parametry raportowane przez analizator                              - potwierdzone w instrukcji użycia lub dokumencie (ulotce) producenta - dołączone przy dostawie</t>
  </si>
  <si>
    <t xml:space="preserve">Wykonawca w ramach oferty zobowiązany jest zapewnić analizator zastępczy, fabrycznie nowy,                                          rok produkcji 2024 r. - pracujący w systemie ciągłym (24h/dobę) w większości w oparciu o te same odczynniki co analizator podstawowy </t>
  </si>
  <si>
    <t xml:space="preserve">Aspirowana objętość próbki przez analizator do analizy CBC+DIFF w trybie podajnikowym/ zamkniętym maksymalnie 30 [μl] 
- potwierdzone w instrukcji użycia lub dokumencie (ulotce) producenta - dołączone przy dostawie </t>
  </si>
  <si>
    <t>Wykonawca zobowiązany jest zapewnić dwa zastępcze (back-up) jednakowe analizatory parametrów krytycznych  (RKZ) do analizatorów ABL 800 FLEX będących w posiadaniu Zamawiającego. Jeden analizator zastępczy rok produkcji nie wcześniej niż 2022, natomiast drugi analizator - rok produkcji nie wcześniej niż 2018 r.</t>
  </si>
  <si>
    <t xml:space="preserve">Zaoferowane odczynniki i materiały zużywalne do analizatorów back-up kompatybilne do posiadanych analizatorów ABL 800 FLEX będących własnością Zamawiającego </t>
  </si>
  <si>
    <t>PAKIET 4 - Dostawa odczynników oraz materiałów zużywalnych wraz z dzierżawą analizatora do analiz elektroforetycznych</t>
  </si>
  <si>
    <t>Wykonawca zapewni materiały kontrolne do kontroli (zewnątrz laboratoryjnej) międzynarodowej w ilości i z częstotliwością umożliwiającą otrzymanie certyfikatu jakości przez cały okres obowiązywania umowy dzierżawy dla wszystkich oznaczanych parametrów, ale nie rzadziej niż 4 razy w roku</t>
  </si>
  <si>
    <t>Wykonawca posiada certyfikat ISO 9001;2015 lub równoważny w zakresie m.in.: sprzedaży, dystrybucji, instalacji oraz serwisu urządzeń do diagnostyki in-vitro dla laboratoriów medycznych</t>
  </si>
  <si>
    <t>Zamawiający wymaga dostarczenia dwóch pipet zmiennopojemnościowych, z certyfikatem walidacji, z wyrzutnikiem końcówek, o pojemności 10 - 100 µl oraz 100ul - 1000ul (do pipetowania odczynników i do rozpuszczania materiałów kontrolnych )  z kompletem końcówek do pipet w ilości 5 000 sztuk.</t>
  </si>
  <si>
    <t xml:space="preserve">Instrukcja wypełniania załącznika nr 3:
1. Wykonawca sporządzając ofertę wypełnia jedynie kolumnę „Opis zaoferowanego systemu/analizatora/odczynnika/wyrobu” bez jakichkolwiek zmian poniższej tabeli.
2. Wykonawca wypełnia wszystkie wiersze kolumny „Opis zaoferowanego systemu/analizatora/odczynnika/wyrobu” uwzględniając zapisy w poszczególnych wierszach i kolumnach poniższej tabeli. 
3. Jeśli w kolumnie „Parametr graniczny” występuje zapis „TAK” to oznacza, iż Zamawiający bezwzględnie wymaga parametru podanego w kolumnie „Opis zaoferowanego systemu/analizatora/odczynnika/wyrobu”. Wykonawca w celu potwierdzenia spełnienia parametru zobowiązany jest do wpisania słowa „TAK”.
4. W przypadku, gdy w kolumnie „Parametr graniczny”  występuje zapis: „podać, opisać, wymienić, wyszczególnić, itp.” Wykonawca zobowiązany jest do podania, opisania, wymienienia, wyszczególnienia parametrów dla zaoferowanego wyrobu.
5. W przypadku, gdy w kolumnie „Parametr graniczny ”występuje zapis „TAK/NIE” oznacza, iż parametr opisany w kolumnie „Opis przedmiotu zamówienia” jest parametrem punktowanym. W przypadku spełnienia lub niespełnienia parametru Wykonawca wpisuje odpowiednio słowo „TAK” lub „NIE”.
6. W przypadku, gdy w kolumnie „Parametr graniczny ”występuje zapis: „TAK, podać” lub TAK, opisać”  itp. to  Wykonawca zobowiązany jest do wpisania słowa „TAK” oraz do podania lub opisania parametrów dla zaoferowanego wyrobu.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</si>
</sst>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 mmm"/>
  </numFmts>
  <fonts count="20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8"/>
      <name val="Verdana"/>
      <family val="2"/>
      <charset val="238"/>
    </font>
    <font>
      <b/>
      <sz val="8"/>
      <name val="Verdana"/>
      <family val="2"/>
      <charset val="238"/>
    </font>
    <font>
      <sz val="10"/>
      <name val="Arial"/>
      <family val="2"/>
      <charset val="238"/>
    </font>
    <font>
      <sz val="11"/>
      <color indexed="8"/>
      <name val="Czcionka tekstu podstawowego"/>
      <family val="2"/>
      <charset val="238"/>
    </font>
    <font>
      <sz val="8"/>
      <color rgb="FFFF0000"/>
      <name val="Verdana"/>
      <family val="2"/>
      <charset val="238"/>
    </font>
    <font>
      <b/>
      <sz val="16"/>
      <color rgb="FFFF0000"/>
      <name val="Calibri"/>
      <family val="2"/>
      <charset val="238"/>
      <scheme val="minor"/>
    </font>
    <font>
      <sz val="11"/>
      <color rgb="FFFF0000"/>
      <name val="Calibri"/>
      <family val="2"/>
      <scheme val="minor"/>
    </font>
    <font>
      <sz val="8"/>
      <color rgb="FF000000"/>
      <name val="Verdana"/>
      <family val="2"/>
      <charset val="238"/>
    </font>
    <font>
      <sz val="8"/>
      <color indexed="8"/>
      <name val="Verdana"/>
      <family val="2"/>
      <charset val="238"/>
    </font>
    <font>
      <sz val="8"/>
      <color rgb="FF0070C0"/>
      <name val="Verdana"/>
      <family val="2"/>
      <charset val="238"/>
    </font>
    <font>
      <vertAlign val="superscript"/>
      <sz val="8"/>
      <name val="Verdana"/>
      <family val="2"/>
      <charset val="238"/>
    </font>
    <font>
      <vertAlign val="subscript"/>
      <sz val="8"/>
      <name val="Verdana"/>
      <family val="2"/>
      <charset val="238"/>
    </font>
    <font>
      <b/>
      <sz val="11"/>
      <color theme="1"/>
      <name val="Calibri"/>
      <family val="2"/>
      <scheme val="minor"/>
    </font>
    <font>
      <b/>
      <sz val="8"/>
      <color theme="1"/>
      <name val="Verdana"/>
      <family val="2"/>
      <charset val="238"/>
    </font>
    <font>
      <i/>
      <sz val="8"/>
      <name val="Verdana"/>
      <family val="2"/>
      <charset val="238"/>
    </font>
    <font>
      <sz val="8"/>
      <color theme="1"/>
      <name val="Verdana"/>
      <family val="2"/>
      <charset val="238"/>
    </font>
    <font>
      <sz val="10"/>
      <name val="Arial CE"/>
      <charset val="238"/>
    </font>
    <font>
      <b/>
      <sz val="8"/>
      <color indexed="8"/>
      <name val="Verdana"/>
      <family val="2"/>
      <charset val="238"/>
    </font>
  </fonts>
  <fills count="1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59999389629810485"/>
        <bgColor indexed="22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26"/>
      </patternFill>
    </fill>
    <fill>
      <patternFill patternType="solid">
        <fgColor theme="4" tint="0.39997558519241921"/>
        <bgColor indexed="27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23"/>
      </patternFill>
    </fill>
    <fill>
      <patternFill patternType="solid">
        <fgColor indexed="9"/>
        <bgColor indexed="13"/>
      </patternFill>
    </fill>
    <fill>
      <patternFill patternType="solid">
        <fgColor theme="4" tint="0.59999389629810485"/>
        <bgColor indexed="31"/>
      </patternFill>
    </fill>
    <fill>
      <patternFill patternType="solid">
        <fgColor indexed="9"/>
        <bgColor indexed="26"/>
      </patternFill>
    </fill>
  </fills>
  <borders count="5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theme="4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 style="hair">
        <color theme="4"/>
      </bottom>
      <diagonal/>
    </border>
    <border>
      <left style="medium">
        <color indexed="64"/>
      </left>
      <right style="thin">
        <color indexed="64"/>
      </right>
      <top style="hair">
        <color theme="4"/>
      </top>
      <bottom style="hair">
        <color theme="4"/>
      </bottom>
      <diagonal/>
    </border>
    <border>
      <left style="thin">
        <color indexed="64"/>
      </left>
      <right style="thin">
        <color indexed="64"/>
      </right>
      <top style="hair">
        <color theme="4"/>
      </top>
      <bottom style="hair">
        <color theme="4"/>
      </bottom>
      <diagonal/>
    </border>
    <border>
      <left style="thin">
        <color indexed="64"/>
      </left>
      <right style="medium">
        <color indexed="64"/>
      </right>
      <top style="hair">
        <color theme="4"/>
      </top>
      <bottom style="hair">
        <color theme="4"/>
      </bottom>
      <diagonal/>
    </border>
    <border>
      <left style="medium">
        <color indexed="64"/>
      </left>
      <right style="thin">
        <color indexed="8"/>
      </right>
      <top style="hair">
        <color theme="4"/>
      </top>
      <bottom style="hair">
        <color theme="4"/>
      </bottom>
      <diagonal/>
    </border>
    <border>
      <left style="thin">
        <color indexed="8"/>
      </left>
      <right style="thin">
        <color indexed="8"/>
      </right>
      <top style="hair">
        <color theme="4"/>
      </top>
      <bottom style="hair">
        <color theme="4"/>
      </bottom>
      <diagonal/>
    </border>
    <border>
      <left style="thin">
        <color indexed="8"/>
      </left>
      <right style="medium">
        <color indexed="64"/>
      </right>
      <top style="hair">
        <color theme="4"/>
      </top>
      <bottom style="hair">
        <color theme="4"/>
      </bottom>
      <diagonal/>
    </border>
    <border>
      <left/>
      <right/>
      <top style="hair">
        <color theme="4"/>
      </top>
      <bottom style="hair">
        <color theme="4"/>
      </bottom>
      <diagonal/>
    </border>
    <border>
      <left style="medium">
        <color indexed="64"/>
      </left>
      <right style="thin">
        <color indexed="64"/>
      </right>
      <top style="hair">
        <color theme="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theme="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theme="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theme="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theme="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theme="4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hair">
        <color theme="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hair">
        <color theme="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hair">
        <color theme="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 style="medium">
        <color indexed="8"/>
      </left>
      <right/>
      <top style="medium">
        <color indexed="8"/>
      </top>
      <bottom style="medium">
        <color indexed="64"/>
      </bottom>
      <diagonal/>
    </border>
    <border>
      <left/>
      <right/>
      <top style="medium">
        <color indexed="8"/>
      </top>
      <bottom style="medium">
        <color indexed="64"/>
      </bottom>
      <diagonal/>
    </border>
    <border>
      <left/>
      <right style="medium">
        <color indexed="8"/>
      </right>
      <top style="medium">
        <color indexed="8"/>
      </top>
      <bottom style="medium">
        <color indexed="64"/>
      </bottom>
      <diagonal/>
    </border>
    <border>
      <left style="medium">
        <color indexed="8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8"/>
      </right>
      <top style="medium">
        <color indexed="64"/>
      </top>
      <bottom style="double">
        <color indexed="64"/>
      </bottom>
      <diagonal/>
    </border>
    <border>
      <left/>
      <right style="medium">
        <color indexed="8"/>
      </right>
      <top style="hair">
        <color theme="4"/>
      </top>
      <bottom style="hair">
        <color theme="4"/>
      </bottom>
      <diagonal/>
    </border>
    <border>
      <left style="medium">
        <color indexed="8"/>
      </left>
      <right style="thin">
        <color indexed="64"/>
      </right>
      <top style="hair">
        <color theme="4"/>
      </top>
      <bottom style="hair">
        <color theme="4"/>
      </bottom>
      <diagonal/>
    </border>
    <border>
      <left style="thin">
        <color indexed="64"/>
      </left>
      <right style="medium">
        <color indexed="8"/>
      </right>
      <top style="hair">
        <color theme="4"/>
      </top>
      <bottom style="hair">
        <color theme="4"/>
      </bottom>
      <diagonal/>
    </border>
    <border>
      <left style="medium">
        <color indexed="8"/>
      </left>
      <right/>
      <top style="hair">
        <color theme="4"/>
      </top>
      <bottom style="hair">
        <color theme="4"/>
      </bottom>
      <diagonal/>
    </border>
    <border>
      <left style="medium">
        <color indexed="8"/>
      </left>
      <right style="thin">
        <color indexed="64"/>
      </right>
      <top style="hair">
        <color theme="4"/>
      </top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hair">
        <color theme="4"/>
      </top>
      <bottom style="medium">
        <color indexed="8"/>
      </bottom>
      <diagonal/>
    </border>
    <border>
      <left style="thin">
        <color indexed="64"/>
      </left>
      <right style="medium">
        <color indexed="8"/>
      </right>
      <top style="hair">
        <color theme="4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hair">
        <color theme="4"/>
      </top>
      <bottom style="hair">
        <color theme="4"/>
      </bottom>
      <diagonal/>
    </border>
    <border>
      <left style="thin">
        <color indexed="8"/>
      </left>
      <right style="medium">
        <color indexed="8"/>
      </right>
      <top style="hair">
        <color theme="4"/>
      </top>
      <bottom style="hair">
        <color theme="4"/>
      </bottom>
      <diagonal/>
    </border>
    <border>
      <left style="medium">
        <color indexed="8"/>
      </left>
      <right style="thin">
        <color indexed="8"/>
      </right>
      <top/>
      <bottom style="hair">
        <color theme="4"/>
      </bottom>
      <diagonal/>
    </border>
    <border>
      <left style="thin">
        <color indexed="8"/>
      </left>
      <right style="thin">
        <color indexed="8"/>
      </right>
      <top/>
      <bottom style="hair">
        <color theme="4"/>
      </bottom>
      <diagonal/>
    </border>
    <border>
      <left style="thin">
        <color indexed="8"/>
      </left>
      <right style="medium">
        <color indexed="8"/>
      </right>
      <top/>
      <bottom style="hair">
        <color theme="4"/>
      </bottom>
      <diagonal/>
    </border>
    <border>
      <left style="medium">
        <color indexed="8"/>
      </left>
      <right style="thin">
        <color indexed="64"/>
      </right>
      <top style="double">
        <color indexed="64"/>
      </top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8"/>
      </bottom>
      <diagonal/>
    </border>
    <border>
      <left style="thin">
        <color indexed="64"/>
      </left>
      <right style="medium">
        <color indexed="8"/>
      </right>
      <top style="double">
        <color indexed="64"/>
      </top>
      <bottom style="medium">
        <color indexed="8"/>
      </bottom>
      <diagonal/>
    </border>
    <border>
      <left style="medium">
        <color indexed="8"/>
      </left>
      <right style="thin">
        <color indexed="64"/>
      </right>
      <top style="medium">
        <color indexed="8"/>
      </top>
      <bottom style="hair">
        <color theme="4"/>
      </bottom>
      <diagonal/>
    </border>
    <border>
      <left style="thin">
        <color indexed="64"/>
      </left>
      <right style="thin">
        <color indexed="64"/>
      </right>
      <top style="medium">
        <color indexed="8"/>
      </top>
      <bottom style="hair">
        <color theme="4"/>
      </bottom>
      <diagonal/>
    </border>
    <border>
      <left style="thin">
        <color indexed="64"/>
      </left>
      <right style="medium">
        <color indexed="8"/>
      </right>
      <top style="medium">
        <color indexed="8"/>
      </top>
      <bottom style="hair">
        <color theme="4"/>
      </bottom>
      <diagonal/>
    </border>
    <border>
      <left style="medium">
        <color indexed="64"/>
      </left>
      <right style="thin">
        <color indexed="8"/>
      </right>
      <top style="medium">
        <color indexed="8"/>
      </top>
      <bottom style="hair">
        <color theme="4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hair">
        <color theme="4"/>
      </bottom>
      <diagonal/>
    </border>
    <border>
      <left style="thin">
        <color indexed="8"/>
      </left>
      <right style="medium">
        <color indexed="64"/>
      </right>
      <top style="medium">
        <color indexed="8"/>
      </top>
      <bottom style="hair">
        <color theme="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8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8"/>
      </bottom>
      <diagonal/>
    </border>
    <border>
      <left style="medium">
        <color indexed="64"/>
      </left>
      <right style="thin">
        <color indexed="64"/>
      </right>
      <top/>
      <bottom style="hair">
        <color theme="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8">
    <xf numFmtId="0" fontId="0" fillId="0" borderId="0"/>
    <xf numFmtId="0" fontId="4" fillId="0" borderId="0"/>
    <xf numFmtId="0" fontId="4" fillId="0" borderId="0"/>
    <xf numFmtId="0" fontId="5" fillId="0" borderId="0"/>
    <xf numFmtId="0" fontId="4" fillId="0" borderId="0"/>
    <xf numFmtId="0" fontId="1" fillId="0" borderId="0"/>
    <xf numFmtId="0" fontId="18" fillId="0" borderId="0"/>
    <xf numFmtId="0" fontId="4" fillId="0" borderId="0"/>
  </cellStyleXfs>
  <cellXfs count="196">
    <xf numFmtId="0" fontId="0" fillId="0" borderId="0" xfId="0"/>
    <xf numFmtId="0" fontId="2" fillId="2" borderId="7" xfId="0" applyFont="1" applyFill="1" applyBorder="1" applyAlignment="1" applyProtection="1">
      <alignment horizontal="center" vertical="center" wrapText="1"/>
    </xf>
    <xf numFmtId="0" fontId="2" fillId="2" borderId="8" xfId="0" applyFont="1" applyFill="1" applyBorder="1" applyAlignment="1" applyProtection="1">
      <alignment horizontal="left" vertical="center" wrapText="1"/>
    </xf>
    <xf numFmtId="0" fontId="2" fillId="2" borderId="8" xfId="0" applyFont="1" applyFill="1" applyBorder="1" applyAlignment="1" applyProtection="1">
      <alignment horizontal="center" vertical="center" wrapText="1"/>
    </xf>
    <xf numFmtId="0" fontId="2" fillId="2" borderId="9" xfId="0" applyFont="1" applyFill="1" applyBorder="1" applyAlignment="1" applyProtection="1">
      <alignment vertical="center" wrapText="1"/>
    </xf>
    <xf numFmtId="0" fontId="0" fillId="2" borderId="0" xfId="0" applyFill="1"/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left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vertical="center" wrapText="1"/>
    </xf>
    <xf numFmtId="0" fontId="3" fillId="2" borderId="8" xfId="0" applyFont="1" applyFill="1" applyBorder="1" applyAlignment="1">
      <alignment horizontal="left" vertical="center" wrapText="1"/>
    </xf>
    <xf numFmtId="0" fontId="2" fillId="2" borderId="8" xfId="3" applyNumberFormat="1" applyFont="1" applyFill="1" applyBorder="1" applyAlignment="1">
      <alignment vertical="center" wrapText="1"/>
    </xf>
    <xf numFmtId="0" fontId="2" fillId="2" borderId="8" xfId="3" applyFont="1" applyFill="1" applyBorder="1" applyAlignment="1">
      <alignment horizontal="left" vertical="center" wrapText="1"/>
    </xf>
    <xf numFmtId="0" fontId="2" fillId="2" borderId="8" xfId="0" applyFont="1" applyFill="1" applyBorder="1" applyAlignment="1">
      <alignment vertical="center" wrapText="1"/>
    </xf>
    <xf numFmtId="0" fontId="2" fillId="2" borderId="8" xfId="3" applyFont="1" applyFill="1" applyBorder="1" applyAlignment="1">
      <alignment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6" fillId="2" borderId="9" xfId="0" applyFont="1" applyFill="1" applyBorder="1" applyAlignment="1">
      <alignment vertical="center" wrapText="1"/>
    </xf>
    <xf numFmtId="0" fontId="8" fillId="0" borderId="0" xfId="0" applyFont="1"/>
    <xf numFmtId="0" fontId="9" fillId="2" borderId="8" xfId="0" applyFont="1" applyFill="1" applyBorder="1" applyAlignment="1">
      <alignment vertical="center" wrapText="1"/>
    </xf>
    <xf numFmtId="49" fontId="2" fillId="2" borderId="8" xfId="0" applyNumberFormat="1" applyFont="1" applyFill="1" applyBorder="1" applyAlignment="1">
      <alignment horizontal="center" vertical="center" wrapText="1"/>
    </xf>
    <xf numFmtId="0" fontId="9" fillId="2" borderId="13" xfId="0" applyFont="1" applyFill="1" applyBorder="1" applyAlignment="1">
      <alignment vertical="center" wrapText="1"/>
    </xf>
    <xf numFmtId="0" fontId="10" fillId="2" borderId="8" xfId="5" applyFont="1" applyFill="1" applyBorder="1" applyAlignment="1">
      <alignment horizontal="center" vertical="center" wrapText="1"/>
    </xf>
    <xf numFmtId="0" fontId="2" fillId="0" borderId="9" xfId="4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2" borderId="7" xfId="2" applyFont="1" applyFill="1" applyBorder="1" applyAlignment="1">
      <alignment horizontal="center" vertical="center" wrapText="1"/>
    </xf>
    <xf numFmtId="0" fontId="2" fillId="2" borderId="14" xfId="2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vertical="center" wrapText="1" shrinkToFit="1"/>
    </xf>
    <xf numFmtId="0" fontId="11" fillId="2" borderId="17" xfId="0" applyFont="1" applyFill="1" applyBorder="1" applyAlignment="1">
      <alignment horizontal="center" vertical="center" wrapText="1"/>
    </xf>
    <xf numFmtId="0" fontId="6" fillId="2" borderId="17" xfId="0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vertical="center" wrapText="1" shrinkToFit="1"/>
    </xf>
    <xf numFmtId="0" fontId="2" fillId="2" borderId="0" xfId="0" applyFont="1" applyFill="1" applyBorder="1" applyAlignment="1">
      <alignment horizontal="left" vertical="center" wrapText="1"/>
    </xf>
    <xf numFmtId="0" fontId="2" fillId="2" borderId="18" xfId="0" applyFont="1" applyFill="1" applyBorder="1" applyAlignment="1">
      <alignment horizontal="center" vertical="center" wrapText="1"/>
    </xf>
    <xf numFmtId="0" fontId="2" fillId="2" borderId="19" xfId="0" applyFont="1" applyFill="1" applyBorder="1" applyAlignment="1">
      <alignment horizontal="left" vertical="center" wrapText="1"/>
    </xf>
    <xf numFmtId="0" fontId="2" fillId="2" borderId="19" xfId="0" applyFont="1" applyFill="1" applyBorder="1" applyAlignment="1">
      <alignment horizontal="center" vertical="center" wrapText="1"/>
    </xf>
    <xf numFmtId="0" fontId="2" fillId="2" borderId="20" xfId="0" applyFont="1" applyFill="1" applyBorder="1" applyAlignment="1">
      <alignment vertical="center" wrapText="1"/>
    </xf>
    <xf numFmtId="0" fontId="2" fillId="2" borderId="8" xfId="2" applyFont="1" applyFill="1" applyBorder="1" applyAlignment="1">
      <alignment horizontal="left" vertical="center" wrapText="1"/>
    </xf>
    <xf numFmtId="0" fontId="2" fillId="2" borderId="8" xfId="2" applyFont="1" applyFill="1" applyBorder="1" applyAlignment="1">
      <alignment horizontal="center" vertical="center" wrapText="1"/>
    </xf>
    <xf numFmtId="0" fontId="2" fillId="2" borderId="9" xfId="2" applyFont="1" applyFill="1" applyBorder="1" applyAlignment="1">
      <alignment vertical="center" wrapText="1"/>
    </xf>
    <xf numFmtId="0" fontId="2" fillId="0" borderId="7" xfId="2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left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2" borderId="8" xfId="2" applyFont="1" applyFill="1" applyBorder="1" applyAlignment="1">
      <alignment vertical="center" wrapText="1"/>
    </xf>
    <xf numFmtId="0" fontId="10" fillId="0" borderId="8" xfId="5" applyFont="1" applyFill="1" applyBorder="1" applyAlignment="1">
      <alignment horizontal="center" vertical="center" wrapText="1"/>
    </xf>
    <xf numFmtId="164" fontId="2" fillId="2" borderId="8" xfId="2" applyNumberFormat="1" applyFont="1" applyFill="1" applyBorder="1" applyAlignment="1">
      <alignment horizontal="center" vertical="center" wrapText="1"/>
    </xf>
    <xf numFmtId="0" fontId="2" fillId="2" borderId="8" xfId="2" applyFont="1" applyFill="1" applyBorder="1" applyAlignment="1">
      <alignment horizontal="center" vertical="center"/>
    </xf>
    <xf numFmtId="0" fontId="2" fillId="0" borderId="8" xfId="4" applyFont="1" applyFill="1" applyBorder="1" applyAlignment="1">
      <alignment vertical="center" wrapText="1"/>
    </xf>
    <xf numFmtId="0" fontId="2" fillId="0" borderId="8" xfId="0" applyFont="1" applyFill="1" applyBorder="1" applyAlignment="1">
      <alignment vertical="center" wrapText="1"/>
    </xf>
    <xf numFmtId="0" fontId="2" fillId="0" borderId="8" xfId="4" applyFont="1" applyFill="1" applyBorder="1" applyAlignment="1">
      <alignment horizontal="center" vertical="center" wrapText="1"/>
    </xf>
    <xf numFmtId="0" fontId="10" fillId="0" borderId="15" xfId="5" applyFont="1" applyFill="1" applyBorder="1" applyAlignment="1">
      <alignment horizontal="center" vertical="center" wrapText="1"/>
    </xf>
    <xf numFmtId="0" fontId="2" fillId="2" borderId="0" xfId="2" applyFont="1" applyFill="1" applyBorder="1" applyAlignment="1">
      <alignment horizontal="center" vertical="center" wrapText="1"/>
    </xf>
    <xf numFmtId="0" fontId="2" fillId="2" borderId="0" xfId="2" applyFont="1" applyFill="1" applyBorder="1" applyAlignment="1">
      <alignment vertical="center" wrapText="1"/>
    </xf>
    <xf numFmtId="0" fontId="2" fillId="2" borderId="0" xfId="2" applyFont="1" applyFill="1" applyBorder="1" applyAlignment="1">
      <alignment horizontal="center" vertical="center"/>
    </xf>
    <xf numFmtId="0" fontId="2" fillId="2" borderId="10" xfId="2" applyFont="1" applyFill="1" applyBorder="1" applyAlignment="1">
      <alignment horizontal="center" vertical="center" wrapText="1"/>
    </xf>
    <xf numFmtId="0" fontId="2" fillId="2" borderId="11" xfId="2" applyFont="1" applyFill="1" applyBorder="1" applyAlignment="1">
      <alignment horizontal="left" vertical="center" wrapText="1"/>
    </xf>
    <xf numFmtId="0" fontId="2" fillId="2" borderId="11" xfId="2" applyFont="1" applyFill="1" applyBorder="1" applyAlignment="1">
      <alignment horizontal="center" vertical="center" wrapText="1"/>
    </xf>
    <xf numFmtId="0" fontId="2" fillId="2" borderId="12" xfId="2" applyFont="1" applyFill="1" applyBorder="1" applyAlignment="1">
      <alignment vertical="center" wrapText="1"/>
    </xf>
    <xf numFmtId="0" fontId="2" fillId="2" borderId="11" xfId="0" applyFont="1" applyFill="1" applyBorder="1" applyAlignment="1">
      <alignment horizontal="left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0" borderId="10" xfId="2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left" vertical="center" wrapText="1"/>
    </xf>
    <xf numFmtId="0" fontId="2" fillId="2" borderId="11" xfId="2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 wrapText="1"/>
    </xf>
    <xf numFmtId="0" fontId="2" fillId="2" borderId="12" xfId="2" applyFont="1" applyFill="1" applyBorder="1"/>
    <xf numFmtId="0" fontId="2" fillId="2" borderId="11" xfId="2" applyFont="1" applyFill="1" applyBorder="1" applyAlignment="1">
      <alignment horizontal="justify" vertical="center" wrapText="1"/>
    </xf>
    <xf numFmtId="0" fontId="2" fillId="8" borderId="11" xfId="2" applyFont="1" applyFill="1" applyBorder="1" applyAlignment="1">
      <alignment vertical="center" wrapText="1"/>
    </xf>
    <xf numFmtId="0" fontId="2" fillId="8" borderId="11" xfId="2" applyFont="1" applyFill="1" applyBorder="1" applyAlignment="1">
      <alignment horizontal="center" vertical="center"/>
    </xf>
    <xf numFmtId="0" fontId="2" fillId="8" borderId="11" xfId="2" applyFont="1" applyFill="1" applyBorder="1" applyAlignment="1">
      <alignment horizontal="center" vertical="center" wrapText="1"/>
    </xf>
    <xf numFmtId="0" fontId="2" fillId="8" borderId="12" xfId="2" applyFont="1" applyFill="1" applyBorder="1" applyAlignment="1">
      <alignment vertical="center" wrapText="1"/>
    </xf>
    <xf numFmtId="0" fontId="10" fillId="11" borderId="13" xfId="5" applyFont="1" applyFill="1" applyBorder="1" applyAlignment="1">
      <alignment vertical="center" wrapText="1"/>
    </xf>
    <xf numFmtId="0" fontId="2" fillId="12" borderId="8" xfId="4" applyFont="1" applyFill="1" applyBorder="1" applyAlignment="1">
      <alignment vertical="center" wrapText="1"/>
    </xf>
    <xf numFmtId="0" fontId="2" fillId="13" borderId="13" xfId="4" applyFont="1" applyFill="1" applyBorder="1" applyAlignment="1">
      <alignment horizontal="center" vertical="center" wrapText="1"/>
    </xf>
    <xf numFmtId="0" fontId="2" fillId="13" borderId="13" xfId="4" applyFont="1" applyFill="1" applyBorder="1" applyAlignment="1">
      <alignment horizontal="left" vertical="center" wrapText="1"/>
    </xf>
    <xf numFmtId="0" fontId="2" fillId="2" borderId="0" xfId="0" applyFont="1" applyFill="1" applyBorder="1" applyAlignment="1">
      <alignment horizontal="left" vertical="center" wrapText="1"/>
    </xf>
    <xf numFmtId="0" fontId="0" fillId="2" borderId="0" xfId="0" applyFill="1" applyAlignment="1">
      <alignment horizontal="left" vertical="center" wrapText="1"/>
    </xf>
    <xf numFmtId="0" fontId="2" fillId="2" borderId="0" xfId="0" applyFont="1" applyFill="1" applyBorder="1" applyAlignment="1">
      <alignment horizontal="left" vertical="center" wrapText="1"/>
    </xf>
    <xf numFmtId="0" fontId="2" fillId="7" borderId="30" xfId="0" applyFont="1" applyFill="1" applyBorder="1" applyAlignment="1">
      <alignment vertical="center"/>
    </xf>
    <xf numFmtId="0" fontId="2" fillId="0" borderId="31" xfId="5" applyFont="1" applyFill="1" applyBorder="1" applyAlignment="1">
      <alignment horizontal="center" vertical="center" wrapText="1"/>
    </xf>
    <xf numFmtId="0" fontId="2" fillId="0" borderId="32" xfId="0" applyFont="1" applyBorder="1" applyAlignment="1">
      <alignment vertical="center"/>
    </xf>
    <xf numFmtId="0" fontId="2" fillId="2" borderId="31" xfId="5" applyFont="1" applyFill="1" applyBorder="1" applyAlignment="1">
      <alignment horizontal="center" vertical="center" wrapText="1"/>
    </xf>
    <xf numFmtId="0" fontId="2" fillId="13" borderId="30" xfId="4" applyFont="1" applyFill="1" applyBorder="1" applyAlignment="1">
      <alignment horizontal="center" vertical="center" wrapText="1"/>
    </xf>
    <xf numFmtId="0" fontId="2" fillId="2" borderId="31" xfId="2" applyFont="1" applyFill="1" applyBorder="1" applyAlignment="1">
      <alignment horizontal="center" vertical="center" wrapText="1"/>
    </xf>
    <xf numFmtId="0" fontId="2" fillId="0" borderId="32" xfId="4" applyFont="1" applyFill="1" applyBorder="1" applyAlignment="1">
      <alignment horizontal="center" vertical="center" wrapText="1"/>
    </xf>
    <xf numFmtId="0" fontId="10" fillId="0" borderId="35" xfId="5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2" fillId="0" borderId="37" xfId="5" applyFont="1" applyFill="1" applyBorder="1" applyAlignment="1">
      <alignment horizontal="center" vertical="center" wrapText="1"/>
    </xf>
    <xf numFmtId="0" fontId="2" fillId="0" borderId="11" xfId="5" applyFont="1" applyFill="1" applyBorder="1" applyAlignment="1">
      <alignment vertical="center" wrapText="1"/>
    </xf>
    <xf numFmtId="0" fontId="2" fillId="0" borderId="11" xfId="5" applyFont="1" applyFill="1" applyBorder="1" applyAlignment="1">
      <alignment horizontal="center" vertical="center" wrapText="1"/>
    </xf>
    <xf numFmtId="0" fontId="10" fillId="0" borderId="11" xfId="5" applyFont="1" applyFill="1" applyBorder="1" applyAlignment="1">
      <alignment horizontal="center" vertical="center" wrapText="1"/>
    </xf>
    <xf numFmtId="0" fontId="2" fillId="0" borderId="38" xfId="0" applyFont="1" applyBorder="1" applyAlignment="1">
      <alignment vertical="center"/>
    </xf>
    <xf numFmtId="0" fontId="2" fillId="0" borderId="11" xfId="0" applyFont="1" applyBorder="1" applyAlignment="1">
      <alignment vertical="center" wrapText="1"/>
    </xf>
    <xf numFmtId="0" fontId="2" fillId="2" borderId="11" xfId="0" applyFont="1" applyFill="1" applyBorder="1" applyAlignment="1">
      <alignment horizontal="left" vertical="center"/>
    </xf>
    <xf numFmtId="0" fontId="2" fillId="2" borderId="11" xfId="5" applyFont="1" applyFill="1" applyBorder="1" applyAlignment="1">
      <alignment horizontal="center" vertical="center" wrapText="1"/>
    </xf>
    <xf numFmtId="0" fontId="2" fillId="2" borderId="38" xfId="0" applyFont="1" applyFill="1" applyBorder="1" applyAlignment="1">
      <alignment vertical="center"/>
    </xf>
    <xf numFmtId="49" fontId="2" fillId="2" borderId="11" xfId="5" applyNumberFormat="1" applyFont="1" applyFill="1" applyBorder="1" applyAlignment="1">
      <alignment vertical="center" wrapText="1"/>
    </xf>
    <xf numFmtId="0" fontId="2" fillId="2" borderId="11" xfId="6" applyFont="1" applyFill="1" applyBorder="1" applyAlignment="1">
      <alignment vertical="center" wrapText="1"/>
    </xf>
    <xf numFmtId="0" fontId="2" fillId="2" borderId="11" xfId="0" applyFont="1" applyFill="1" applyBorder="1" applyAlignment="1">
      <alignment vertical="center" wrapText="1"/>
    </xf>
    <xf numFmtId="0" fontId="2" fillId="2" borderId="11" xfId="5" applyFont="1" applyFill="1" applyBorder="1" applyAlignment="1">
      <alignment vertical="center" wrapText="1"/>
    </xf>
    <xf numFmtId="0" fontId="2" fillId="0" borderId="38" xfId="0" applyFont="1" applyFill="1" applyBorder="1" applyAlignment="1">
      <alignment vertical="center"/>
    </xf>
    <xf numFmtId="0" fontId="2" fillId="0" borderId="38" xfId="4" applyFont="1" applyFill="1" applyBorder="1" applyAlignment="1">
      <alignment horizontal="center" vertical="center" wrapText="1"/>
    </xf>
    <xf numFmtId="0" fontId="2" fillId="0" borderId="39" xfId="5" applyFont="1" applyFill="1" applyBorder="1" applyAlignment="1">
      <alignment horizontal="center" vertical="center" wrapText="1"/>
    </xf>
    <xf numFmtId="0" fontId="2" fillId="0" borderId="40" xfId="5" applyFont="1" applyFill="1" applyBorder="1" applyAlignment="1">
      <alignment vertical="center" wrapText="1"/>
    </xf>
    <xf numFmtId="0" fontId="2" fillId="0" borderId="40" xfId="5" applyFont="1" applyFill="1" applyBorder="1" applyAlignment="1">
      <alignment horizontal="center" vertical="center" wrapText="1"/>
    </xf>
    <xf numFmtId="0" fontId="2" fillId="0" borderId="41" xfId="0" applyFont="1" applyBorder="1" applyAlignment="1">
      <alignment vertical="center"/>
    </xf>
    <xf numFmtId="0" fontId="3" fillId="2" borderId="42" xfId="0" applyFont="1" applyFill="1" applyBorder="1" applyAlignment="1">
      <alignment horizontal="center" vertical="center" wrapText="1"/>
    </xf>
    <xf numFmtId="0" fontId="3" fillId="2" borderId="43" xfId="0" applyFont="1" applyFill="1" applyBorder="1" applyAlignment="1">
      <alignment horizontal="center" vertical="center" wrapText="1"/>
    </xf>
    <xf numFmtId="0" fontId="3" fillId="2" borderId="43" xfId="0" applyFont="1" applyFill="1" applyBorder="1" applyAlignment="1" applyProtection="1">
      <alignment horizontal="center" vertical="center" wrapText="1"/>
    </xf>
    <xf numFmtId="0" fontId="3" fillId="2" borderId="44" xfId="0" applyFont="1" applyFill="1" applyBorder="1" applyAlignment="1">
      <alignment horizontal="center" vertical="center" wrapText="1"/>
    </xf>
    <xf numFmtId="0" fontId="2" fillId="0" borderId="9" xfId="0" applyFont="1" applyBorder="1" applyAlignment="1">
      <alignment vertical="center"/>
    </xf>
    <xf numFmtId="0" fontId="2" fillId="0" borderId="31" xfId="0" applyFont="1" applyBorder="1" applyAlignment="1">
      <alignment horizontal="center" vertical="center" wrapText="1"/>
    </xf>
    <xf numFmtId="0" fontId="2" fillId="14" borderId="8" xfId="4" applyFont="1" applyFill="1" applyBorder="1" applyAlignment="1">
      <alignment vertical="center" wrapText="1"/>
    </xf>
    <xf numFmtId="0" fontId="2" fillId="14" borderId="8" xfId="4" applyFont="1" applyFill="1" applyBorder="1" applyAlignment="1">
      <alignment horizontal="center" vertical="center" wrapText="1"/>
    </xf>
    <xf numFmtId="0" fontId="2" fillId="2" borderId="32" xfId="4" applyFont="1" applyFill="1" applyBorder="1" applyAlignment="1">
      <alignment horizontal="center" vertical="center" wrapText="1"/>
    </xf>
    <xf numFmtId="0" fontId="2" fillId="0" borderId="45" xfId="5" applyFont="1" applyFill="1" applyBorder="1" applyAlignment="1">
      <alignment horizontal="center" vertical="center" wrapText="1"/>
    </xf>
    <xf numFmtId="0" fontId="2" fillId="0" borderId="46" xfId="5" applyFont="1" applyFill="1" applyBorder="1" applyAlignment="1">
      <alignment vertical="center" wrapText="1"/>
    </xf>
    <xf numFmtId="0" fontId="2" fillId="0" borderId="46" xfId="5" applyFont="1" applyFill="1" applyBorder="1" applyAlignment="1">
      <alignment horizontal="center" vertical="center" wrapText="1"/>
    </xf>
    <xf numFmtId="0" fontId="2" fillId="0" borderId="47" xfId="0" applyFont="1" applyBorder="1" applyAlignment="1">
      <alignment vertical="center"/>
    </xf>
    <xf numFmtId="0" fontId="2" fillId="0" borderId="8" xfId="5" applyFont="1" applyFill="1" applyBorder="1" applyAlignment="1">
      <alignment vertical="center" wrapText="1"/>
    </xf>
    <xf numFmtId="0" fontId="2" fillId="0" borderId="8" xfId="5" applyFont="1" applyFill="1" applyBorder="1" applyAlignment="1">
      <alignment horizontal="center" vertical="center" wrapText="1"/>
    </xf>
    <xf numFmtId="0" fontId="2" fillId="0" borderId="8" xfId="0" applyFont="1" applyBorder="1" applyAlignment="1">
      <alignment vertical="center" wrapText="1"/>
    </xf>
    <xf numFmtId="0" fontId="2" fillId="0" borderId="8" xfId="5" applyFont="1" applyFill="1" applyBorder="1" applyAlignment="1">
      <alignment horizontal="left" vertical="center" wrapText="1"/>
    </xf>
    <xf numFmtId="0" fontId="2" fillId="2" borderId="8" xfId="5" applyFont="1" applyFill="1" applyBorder="1" applyAlignment="1">
      <alignment horizontal="left" vertical="center" wrapText="1"/>
    </xf>
    <xf numFmtId="0" fontId="2" fillId="2" borderId="8" xfId="5" applyFont="1" applyFill="1" applyBorder="1" applyAlignment="1">
      <alignment horizontal="center" vertical="center" wrapText="1"/>
    </xf>
    <xf numFmtId="0" fontId="2" fillId="2" borderId="32" xfId="0" applyFont="1" applyFill="1" applyBorder="1" applyAlignment="1">
      <alignment vertical="center"/>
    </xf>
    <xf numFmtId="49" fontId="2" fillId="2" borderId="8" xfId="5" applyNumberFormat="1" applyFont="1" applyFill="1" applyBorder="1" applyAlignment="1">
      <alignment vertical="center" wrapText="1"/>
    </xf>
    <xf numFmtId="0" fontId="2" fillId="2" borderId="8" xfId="0" applyFont="1" applyFill="1" applyBorder="1" applyAlignment="1">
      <alignment horizontal="left" vertical="center"/>
    </xf>
    <xf numFmtId="0" fontId="2" fillId="2" borderId="8" xfId="6" applyFont="1" applyFill="1" applyBorder="1" applyAlignment="1">
      <alignment vertical="center" wrapText="1"/>
    </xf>
    <xf numFmtId="0" fontId="2" fillId="0" borderId="8" xfId="6" applyFont="1" applyFill="1" applyBorder="1" applyAlignment="1">
      <alignment vertical="center" wrapText="1"/>
    </xf>
    <xf numFmtId="0" fontId="2" fillId="0" borderId="32" xfId="0" applyFont="1" applyFill="1" applyBorder="1" applyAlignment="1">
      <alignment vertical="center"/>
    </xf>
    <xf numFmtId="0" fontId="2" fillId="2" borderId="8" xfId="5" applyFont="1" applyFill="1" applyBorder="1" applyAlignment="1">
      <alignment vertical="center" wrapText="1"/>
    </xf>
    <xf numFmtId="0" fontId="17" fillId="0" borderId="8" xfId="0" applyFont="1" applyBorder="1" applyAlignment="1">
      <alignment horizontal="center" wrapText="1"/>
    </xf>
    <xf numFmtId="0" fontId="17" fillId="0" borderId="32" xfId="0" applyFont="1" applyBorder="1"/>
    <xf numFmtId="0" fontId="2" fillId="0" borderId="34" xfId="0" applyFont="1" applyBorder="1" applyAlignment="1">
      <alignment horizontal="center" vertical="center" wrapText="1"/>
    </xf>
    <xf numFmtId="0" fontId="2" fillId="0" borderId="35" xfId="0" applyFont="1" applyBorder="1" applyAlignment="1">
      <alignment horizontal="left" vertical="center" wrapText="1"/>
    </xf>
    <xf numFmtId="0" fontId="2" fillId="0" borderId="35" xfId="0" applyFont="1" applyBorder="1" applyAlignment="1">
      <alignment horizontal="center" vertical="center" wrapText="1"/>
    </xf>
    <xf numFmtId="0" fontId="2" fillId="2" borderId="36" xfId="4" applyFont="1" applyFill="1" applyBorder="1" applyAlignment="1">
      <alignment horizontal="center" vertical="center" wrapText="1"/>
    </xf>
    <xf numFmtId="0" fontId="2" fillId="2" borderId="9" xfId="4" applyFont="1" applyFill="1" applyBorder="1" applyAlignment="1">
      <alignment horizontal="center" vertical="center" wrapText="1"/>
    </xf>
    <xf numFmtId="0" fontId="2" fillId="0" borderId="15" xfId="0" applyFont="1" applyBorder="1" applyAlignment="1">
      <alignment horizontal="left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2" borderId="16" xfId="4" applyFont="1" applyFill="1" applyBorder="1" applyAlignment="1">
      <alignment horizontal="center" vertical="center" wrapText="1"/>
    </xf>
    <xf numFmtId="0" fontId="3" fillId="2" borderId="51" xfId="0" applyFont="1" applyFill="1" applyBorder="1" applyAlignment="1">
      <alignment horizontal="center" vertical="center" wrapText="1"/>
    </xf>
    <xf numFmtId="0" fontId="3" fillId="2" borderId="52" xfId="0" applyFont="1" applyFill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2" fillId="2" borderId="53" xfId="0" applyFont="1" applyFill="1" applyBorder="1" applyAlignment="1">
      <alignment horizontal="center" vertical="center" wrapText="1"/>
    </xf>
    <xf numFmtId="0" fontId="2" fillId="2" borderId="54" xfId="0" applyFont="1" applyFill="1" applyBorder="1" applyAlignment="1">
      <alignment horizontal="center" vertical="center" wrapText="1"/>
    </xf>
    <xf numFmtId="0" fontId="3" fillId="9" borderId="28" xfId="0" applyFont="1" applyFill="1" applyBorder="1" applyAlignment="1">
      <alignment horizontal="center" vertical="center" wrapText="1"/>
    </xf>
    <xf numFmtId="0" fontId="17" fillId="10" borderId="24" xfId="0" applyFont="1" applyFill="1" applyBorder="1" applyAlignment="1">
      <alignment vertical="center"/>
    </xf>
    <xf numFmtId="0" fontId="17" fillId="10" borderId="29" xfId="0" applyFont="1" applyFill="1" applyBorder="1" applyAlignment="1">
      <alignment vertical="center"/>
    </xf>
    <xf numFmtId="0" fontId="19" fillId="11" borderId="33" xfId="5" applyFont="1" applyFill="1" applyBorder="1" applyAlignment="1">
      <alignment vertical="center"/>
    </xf>
    <xf numFmtId="0" fontId="19" fillId="11" borderId="13" xfId="5" applyFont="1" applyFill="1" applyBorder="1" applyAlignment="1">
      <alignment vertical="center"/>
    </xf>
    <xf numFmtId="0" fontId="3" fillId="13" borderId="33" xfId="4" applyFont="1" applyFill="1" applyBorder="1" applyAlignment="1">
      <alignment horizontal="left" vertical="center" wrapText="1"/>
    </xf>
    <xf numFmtId="0" fontId="3" fillId="13" borderId="13" xfId="4" applyFont="1" applyFill="1" applyBorder="1" applyAlignment="1">
      <alignment horizontal="left" vertical="center" wrapText="1"/>
    </xf>
    <xf numFmtId="0" fontId="15" fillId="3" borderId="26" xfId="0" applyFont="1" applyFill="1" applyBorder="1" applyAlignment="1">
      <alignment horizontal="right" vertical="center" wrapText="1"/>
    </xf>
    <xf numFmtId="0" fontId="15" fillId="0" borderId="27" xfId="0" applyFont="1" applyBorder="1" applyAlignment="1">
      <alignment horizontal="right" vertical="center" wrapText="1"/>
    </xf>
    <xf numFmtId="0" fontId="14" fillId="0" borderId="27" xfId="0" applyFont="1" applyBorder="1" applyAlignment="1">
      <alignment horizontal="right" vertical="center" wrapText="1"/>
    </xf>
    <xf numFmtId="0" fontId="3" fillId="3" borderId="25" xfId="0" applyFont="1" applyFill="1" applyBorder="1" applyAlignment="1">
      <alignment horizontal="left" vertical="center" wrapText="1"/>
    </xf>
    <xf numFmtId="0" fontId="17" fillId="0" borderId="26" xfId="0" applyFont="1" applyBorder="1" applyAlignment="1">
      <alignment horizontal="left" vertical="center" wrapText="1"/>
    </xf>
    <xf numFmtId="0" fontId="0" fillId="0" borderId="26" xfId="0" applyBorder="1" applyAlignment="1">
      <alignment horizontal="left" wrapText="1"/>
    </xf>
    <xf numFmtId="0" fontId="0" fillId="0" borderId="26" xfId="0" applyBorder="1" applyAlignment="1">
      <alignment horizontal="left" vertical="center" wrapText="1"/>
    </xf>
    <xf numFmtId="0" fontId="3" fillId="5" borderId="10" xfId="2" applyFont="1" applyFill="1" applyBorder="1" applyAlignment="1">
      <alignment horizontal="center" vertical="center" wrapText="1"/>
    </xf>
    <xf numFmtId="0" fontId="3" fillId="6" borderId="11" xfId="0" applyFont="1" applyFill="1" applyBorder="1" applyAlignment="1">
      <alignment horizontal="center" vertical="center" wrapText="1"/>
    </xf>
    <xf numFmtId="0" fontId="3" fillId="6" borderId="12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left" vertical="center" wrapText="1"/>
    </xf>
    <xf numFmtId="0" fontId="0" fillId="2" borderId="0" xfId="0" applyFill="1" applyAlignment="1">
      <alignment horizontal="left" vertical="center" wrapText="1"/>
    </xf>
    <xf numFmtId="0" fontId="3" fillId="3" borderId="1" xfId="0" applyFont="1" applyFill="1" applyBorder="1" applyAlignment="1">
      <alignment horizontal="left" vertical="center" wrapText="1"/>
    </xf>
    <xf numFmtId="0" fontId="17" fillId="0" borderId="2" xfId="0" applyFont="1" applyBorder="1" applyAlignment="1">
      <alignment horizontal="left" vertical="center" wrapText="1"/>
    </xf>
    <xf numFmtId="0" fontId="3" fillId="3" borderId="2" xfId="0" applyFont="1" applyFill="1" applyBorder="1" applyAlignment="1">
      <alignment horizontal="right" vertical="center" wrapText="1"/>
    </xf>
    <xf numFmtId="0" fontId="17" fillId="0" borderId="3" xfId="0" applyFont="1" applyBorder="1" applyAlignment="1">
      <alignment horizontal="right" vertical="center" wrapText="1"/>
    </xf>
    <xf numFmtId="0" fontId="3" fillId="4" borderId="1" xfId="1" applyFont="1" applyFill="1" applyBorder="1" applyAlignment="1">
      <alignment horizontal="center" vertical="center" wrapText="1"/>
    </xf>
    <xf numFmtId="0" fontId="17" fillId="4" borderId="2" xfId="0" applyFont="1" applyFill="1" applyBorder="1" applyAlignment="1">
      <alignment horizontal="center" vertical="center" wrapText="1"/>
    </xf>
    <xf numFmtId="0" fontId="17" fillId="4" borderId="3" xfId="0" applyFont="1" applyFill="1" applyBorder="1" applyAlignment="1">
      <alignment horizontal="center" vertical="center" wrapText="1"/>
    </xf>
    <xf numFmtId="0" fontId="3" fillId="5" borderId="4" xfId="2" applyFont="1" applyFill="1" applyBorder="1" applyAlignment="1">
      <alignment horizontal="center" vertical="center" wrapText="1"/>
    </xf>
    <xf numFmtId="0" fontId="2" fillId="6" borderId="5" xfId="0" applyFont="1" applyFill="1" applyBorder="1" applyAlignment="1">
      <alignment vertical="center" wrapText="1"/>
    </xf>
    <xf numFmtId="0" fontId="2" fillId="6" borderId="6" xfId="0" applyFont="1" applyFill="1" applyBorder="1" applyAlignment="1">
      <alignment vertical="center" wrapText="1"/>
    </xf>
    <xf numFmtId="0" fontId="3" fillId="4" borderId="7" xfId="0" applyFont="1" applyFill="1" applyBorder="1" applyAlignment="1">
      <alignment horizontal="center" vertical="center" wrapText="1"/>
    </xf>
    <xf numFmtId="0" fontId="2" fillId="4" borderId="8" xfId="0" applyFont="1" applyFill="1" applyBorder="1" applyAlignment="1">
      <alignment vertical="center" wrapText="1"/>
    </xf>
    <xf numFmtId="0" fontId="2" fillId="4" borderId="9" xfId="0" applyFont="1" applyFill="1" applyBorder="1" applyAlignment="1">
      <alignment vertical="center" wrapText="1"/>
    </xf>
    <xf numFmtId="0" fontId="15" fillId="0" borderId="2" xfId="0" applyFont="1" applyBorder="1" applyAlignment="1">
      <alignment horizontal="left" vertical="center" wrapText="1"/>
    </xf>
    <xf numFmtId="0" fontId="3" fillId="6" borderId="7" xfId="0" applyFont="1" applyFill="1" applyBorder="1" applyAlignment="1">
      <alignment horizontal="center" vertical="center" wrapText="1"/>
    </xf>
    <xf numFmtId="0" fontId="2" fillId="6" borderId="8" xfId="0" applyFont="1" applyFill="1" applyBorder="1" applyAlignment="1">
      <alignment vertical="center" wrapText="1"/>
    </xf>
    <xf numFmtId="0" fontId="2" fillId="6" borderId="9" xfId="0" applyFont="1" applyFill="1" applyBorder="1" applyAlignment="1">
      <alignment vertical="center" wrapText="1"/>
    </xf>
    <xf numFmtId="0" fontId="17" fillId="3" borderId="3" xfId="0" applyFont="1" applyFill="1" applyBorder="1" applyAlignment="1">
      <alignment horizontal="right" vertical="center" wrapText="1"/>
    </xf>
    <xf numFmtId="0" fontId="3" fillId="3" borderId="1" xfId="2" applyFont="1" applyFill="1" applyBorder="1" applyAlignment="1">
      <alignment horizontal="left" vertical="center" wrapText="1"/>
    </xf>
    <xf numFmtId="0" fontId="3" fillId="5" borderId="21" xfId="2" applyFont="1" applyFill="1" applyBorder="1" applyAlignment="1">
      <alignment horizontal="center" vertical="center" wrapText="1"/>
    </xf>
    <xf numFmtId="0" fontId="2" fillId="6" borderId="22" xfId="0" applyFont="1" applyFill="1" applyBorder="1" applyAlignment="1">
      <alignment vertical="center" wrapText="1"/>
    </xf>
    <xf numFmtId="0" fontId="2" fillId="6" borderId="23" xfId="0" applyFont="1" applyFill="1" applyBorder="1" applyAlignment="1">
      <alignment vertical="center" wrapText="1"/>
    </xf>
    <xf numFmtId="0" fontId="3" fillId="5" borderId="48" xfId="2" applyFont="1" applyFill="1" applyBorder="1" applyAlignment="1">
      <alignment horizontal="center" vertical="center" wrapText="1"/>
    </xf>
    <xf numFmtId="0" fontId="2" fillId="6" borderId="49" xfId="0" applyFont="1" applyFill="1" applyBorder="1" applyAlignment="1">
      <alignment vertical="center" wrapText="1"/>
    </xf>
    <xf numFmtId="0" fontId="2" fillId="6" borderId="50" xfId="0" applyFont="1" applyFill="1" applyBorder="1" applyAlignment="1">
      <alignment vertical="center" wrapText="1"/>
    </xf>
  </cellXfs>
  <cellStyles count="8">
    <cellStyle name="Excel Built-in Normal" xfId="3"/>
    <cellStyle name="Normalny" xfId="0" builtinId="0"/>
    <cellStyle name="Normalny 2" xfId="2"/>
    <cellStyle name="Normalny 2 2" xfId="5"/>
    <cellStyle name="Normalny 3" xfId="7"/>
    <cellStyle name="Normalny_147 dz 2007 siwz załącznik nr 3,4" xfId="1"/>
    <cellStyle name="Normalny_2006_Parametry_techniczne_aparatura_Marcin" xfId="6"/>
    <cellStyle name="Normalny_2008_parametry_techniczne_gotowe 2" xfId="4"/>
  </cellStyles>
  <dxfs count="0"/>
  <tableStyles count="0" defaultTableStyle="TableStyleMedium2" defaultPivotStyle="PivotStyleMedium9"/>
  <colors>
    <mruColors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521"/>
  <sheetViews>
    <sheetView tabSelected="1" view="pageLayout" zoomScaleNormal="100" zoomScaleSheetLayoutView="100" workbookViewId="0">
      <selection activeCell="A3" sqref="A3"/>
    </sheetView>
  </sheetViews>
  <sheetFormatPr defaultRowHeight="15"/>
  <cols>
    <col min="1" max="1" width="6.140625" customWidth="1"/>
    <col min="2" max="2" width="95.28515625" customWidth="1"/>
    <col min="3" max="3" width="16" customWidth="1"/>
    <col min="4" max="4" width="10.5703125" customWidth="1"/>
    <col min="5" max="5" width="18.85546875" customWidth="1"/>
  </cols>
  <sheetData>
    <row r="2" spans="1:6" ht="146.25" customHeight="1">
      <c r="A2" s="169" t="s">
        <v>384</v>
      </c>
      <c r="B2" s="170"/>
      <c r="C2" s="170"/>
      <c r="D2" s="170"/>
      <c r="E2" s="170"/>
    </row>
    <row r="3" spans="1:6" ht="22.5" customHeight="1" thickBot="1">
      <c r="A3" s="78"/>
      <c r="B3" s="79"/>
      <c r="C3" s="79"/>
      <c r="D3" s="79"/>
      <c r="E3" s="79"/>
    </row>
    <row r="4" spans="1:6" ht="36" customHeight="1" thickBot="1">
      <c r="A4" s="171" t="s">
        <v>0</v>
      </c>
      <c r="B4" s="172"/>
      <c r="C4" s="172"/>
      <c r="D4" s="173" t="s">
        <v>1</v>
      </c>
      <c r="E4" s="174"/>
    </row>
    <row r="5" spans="1:6" ht="15.75" thickBot="1">
      <c r="A5" s="175" t="s">
        <v>2</v>
      </c>
      <c r="B5" s="176"/>
      <c r="C5" s="176"/>
      <c r="D5" s="176"/>
      <c r="E5" s="177"/>
    </row>
    <row r="6" spans="1:6" ht="33" thickTop="1" thickBot="1">
      <c r="A6" s="109" t="s">
        <v>3</v>
      </c>
      <c r="B6" s="110" t="s">
        <v>4</v>
      </c>
      <c r="C6" s="111" t="s">
        <v>5</v>
      </c>
      <c r="D6" s="110" t="s">
        <v>6</v>
      </c>
      <c r="E6" s="112" t="s">
        <v>7</v>
      </c>
    </row>
    <row r="7" spans="1:6">
      <c r="A7" s="178" t="s">
        <v>8</v>
      </c>
      <c r="B7" s="179"/>
      <c r="C7" s="179"/>
      <c r="D7" s="179"/>
      <c r="E7" s="180"/>
    </row>
    <row r="8" spans="1:6" ht="21">
      <c r="A8" s="1">
        <v>1</v>
      </c>
      <c r="B8" s="2" t="s">
        <v>9</v>
      </c>
      <c r="C8" s="3" t="s">
        <v>10</v>
      </c>
      <c r="D8" s="3" t="s">
        <v>11</v>
      </c>
      <c r="E8" s="4"/>
      <c r="F8" s="5"/>
    </row>
    <row r="9" spans="1:6" ht="52.5">
      <c r="A9" s="6">
        <f>A8+1</f>
        <v>2</v>
      </c>
      <c r="B9" s="7" t="s">
        <v>12</v>
      </c>
      <c r="C9" s="8" t="s">
        <v>10</v>
      </c>
      <c r="D9" s="8" t="s">
        <v>11</v>
      </c>
      <c r="E9" s="9"/>
      <c r="F9" s="5"/>
    </row>
    <row r="10" spans="1:6" ht="31.5">
      <c r="A10" s="6">
        <f t="shared" ref="A10:A22" si="0">A9+1</f>
        <v>3</v>
      </c>
      <c r="B10" s="7" t="s">
        <v>13</v>
      </c>
      <c r="C10" s="8" t="s">
        <v>10</v>
      </c>
      <c r="D10" s="8" t="s">
        <v>11</v>
      </c>
      <c r="E10" s="9"/>
      <c r="F10" s="5"/>
    </row>
    <row r="11" spans="1:6">
      <c r="A11" s="6">
        <f t="shared" si="0"/>
        <v>4</v>
      </c>
      <c r="B11" s="7" t="s">
        <v>14</v>
      </c>
      <c r="C11" s="8" t="s">
        <v>10</v>
      </c>
      <c r="D11" s="8" t="s">
        <v>11</v>
      </c>
      <c r="E11" s="9"/>
      <c r="F11" s="5"/>
    </row>
    <row r="12" spans="1:6" ht="46.5" customHeight="1">
      <c r="A12" s="6">
        <f t="shared" si="0"/>
        <v>5</v>
      </c>
      <c r="B12" s="7" t="s">
        <v>366</v>
      </c>
      <c r="C12" s="8" t="s">
        <v>10</v>
      </c>
      <c r="D12" s="8" t="s">
        <v>11</v>
      </c>
      <c r="E12" s="9"/>
      <c r="F12" s="5"/>
    </row>
    <row r="13" spans="1:6" ht="21">
      <c r="A13" s="6">
        <f t="shared" si="0"/>
        <v>6</v>
      </c>
      <c r="B13" s="10" t="s">
        <v>15</v>
      </c>
      <c r="C13" s="8" t="s">
        <v>10</v>
      </c>
      <c r="D13" s="8" t="s">
        <v>11</v>
      </c>
      <c r="E13" s="9"/>
      <c r="F13" s="5"/>
    </row>
    <row r="14" spans="1:6" ht="52.5">
      <c r="A14" s="6">
        <f t="shared" si="0"/>
        <v>7</v>
      </c>
      <c r="B14" s="7" t="s">
        <v>367</v>
      </c>
      <c r="C14" s="8" t="s">
        <v>10</v>
      </c>
      <c r="D14" s="8" t="s">
        <v>11</v>
      </c>
      <c r="E14" s="9"/>
      <c r="F14" s="5"/>
    </row>
    <row r="15" spans="1:6" ht="31.5">
      <c r="A15" s="6">
        <f t="shared" si="0"/>
        <v>8</v>
      </c>
      <c r="B15" s="7" t="s">
        <v>17</v>
      </c>
      <c r="C15" s="8" t="s">
        <v>10</v>
      </c>
      <c r="D15" s="8" t="s">
        <v>11</v>
      </c>
      <c r="E15" s="9"/>
      <c r="F15" s="5"/>
    </row>
    <row r="16" spans="1:6" ht="31.5">
      <c r="A16" s="6">
        <f t="shared" si="0"/>
        <v>9</v>
      </c>
      <c r="B16" s="7" t="s">
        <v>18</v>
      </c>
      <c r="C16" s="8" t="s">
        <v>10</v>
      </c>
      <c r="D16" s="8" t="s">
        <v>11</v>
      </c>
      <c r="E16" s="9"/>
      <c r="F16" s="5"/>
    </row>
    <row r="17" spans="1:6">
      <c r="A17" s="6">
        <f t="shared" si="0"/>
        <v>10</v>
      </c>
      <c r="B17" s="7" t="s">
        <v>19</v>
      </c>
      <c r="C17" s="8" t="s">
        <v>10</v>
      </c>
      <c r="D17" s="8" t="s">
        <v>11</v>
      </c>
      <c r="E17" s="9"/>
      <c r="F17" s="5"/>
    </row>
    <row r="18" spans="1:6" ht="31.5">
      <c r="A18" s="6">
        <f t="shared" si="0"/>
        <v>11</v>
      </c>
      <c r="B18" s="7" t="s">
        <v>20</v>
      </c>
      <c r="C18" s="8" t="s">
        <v>21</v>
      </c>
      <c r="D18" s="8" t="s">
        <v>11</v>
      </c>
      <c r="E18" s="9"/>
      <c r="F18" s="5"/>
    </row>
    <row r="19" spans="1:6" ht="21">
      <c r="A19" s="6">
        <f t="shared" si="0"/>
        <v>12</v>
      </c>
      <c r="B19" s="7" t="s">
        <v>22</v>
      </c>
      <c r="C19" s="8" t="s">
        <v>10</v>
      </c>
      <c r="D19" s="8" t="s">
        <v>11</v>
      </c>
      <c r="E19" s="9"/>
      <c r="F19" s="5"/>
    </row>
    <row r="20" spans="1:6" ht="21">
      <c r="A20" s="6">
        <f t="shared" si="0"/>
        <v>13</v>
      </c>
      <c r="B20" s="7" t="s">
        <v>23</v>
      </c>
      <c r="C20" s="8" t="s">
        <v>10</v>
      </c>
      <c r="D20" s="8" t="s">
        <v>11</v>
      </c>
      <c r="E20" s="9"/>
      <c r="F20" s="5"/>
    </row>
    <row r="21" spans="1:6" ht="63">
      <c r="A21" s="6">
        <f t="shared" si="0"/>
        <v>14</v>
      </c>
      <c r="B21" s="11" t="s">
        <v>24</v>
      </c>
      <c r="C21" s="8" t="s">
        <v>10</v>
      </c>
      <c r="D21" s="8" t="s">
        <v>11</v>
      </c>
      <c r="E21" s="9"/>
      <c r="F21" s="5"/>
    </row>
    <row r="22" spans="1:6" ht="35.25" customHeight="1">
      <c r="A22" s="6">
        <f t="shared" si="0"/>
        <v>15</v>
      </c>
      <c r="B22" s="12" t="s">
        <v>369</v>
      </c>
      <c r="C22" s="8" t="s">
        <v>10</v>
      </c>
      <c r="D22" s="8" t="s">
        <v>11</v>
      </c>
      <c r="E22" s="9"/>
      <c r="F22" s="5"/>
    </row>
    <row r="23" spans="1:6">
      <c r="A23" s="166" t="s">
        <v>368</v>
      </c>
      <c r="B23" s="167"/>
      <c r="C23" s="167"/>
      <c r="D23" s="167"/>
      <c r="E23" s="168"/>
    </row>
    <row r="24" spans="1:6" ht="42">
      <c r="A24" s="6">
        <f>A22+1</f>
        <v>16</v>
      </c>
      <c r="B24" s="13" t="s">
        <v>25</v>
      </c>
      <c r="C24" s="8" t="s">
        <v>26</v>
      </c>
      <c r="D24" s="8" t="s">
        <v>11</v>
      </c>
      <c r="E24" s="9"/>
    </row>
    <row r="25" spans="1:6" ht="31.5">
      <c r="A25" s="6">
        <f>A24+1</f>
        <v>17</v>
      </c>
      <c r="B25" s="13" t="s">
        <v>27</v>
      </c>
      <c r="C25" s="8" t="s">
        <v>10</v>
      </c>
      <c r="D25" s="8" t="s">
        <v>11</v>
      </c>
      <c r="E25" s="9"/>
      <c r="F25" s="5"/>
    </row>
    <row r="26" spans="1:6" ht="31.5">
      <c r="A26" s="6">
        <f t="shared" ref="A26:A75" si="1">A25+1</f>
        <v>18</v>
      </c>
      <c r="B26" s="13" t="s">
        <v>370</v>
      </c>
      <c r="C26" s="8" t="s">
        <v>10</v>
      </c>
      <c r="D26" s="8" t="s">
        <v>11</v>
      </c>
      <c r="E26" s="9"/>
      <c r="F26" s="5"/>
    </row>
    <row r="27" spans="1:6" ht="21">
      <c r="A27" s="6">
        <f t="shared" si="1"/>
        <v>19</v>
      </c>
      <c r="B27" s="13" t="s">
        <v>371</v>
      </c>
      <c r="C27" s="8" t="s">
        <v>10</v>
      </c>
      <c r="D27" s="8" t="s">
        <v>11</v>
      </c>
      <c r="E27" s="9"/>
      <c r="F27" s="5"/>
    </row>
    <row r="28" spans="1:6">
      <c r="A28" s="6">
        <f t="shared" si="1"/>
        <v>20</v>
      </c>
      <c r="B28" s="13" t="s">
        <v>28</v>
      </c>
      <c r="C28" s="8" t="s">
        <v>10</v>
      </c>
      <c r="D28" s="8" t="s">
        <v>11</v>
      </c>
      <c r="E28" s="9"/>
      <c r="F28" s="5"/>
    </row>
    <row r="29" spans="1:6" ht="21">
      <c r="A29" s="6">
        <f t="shared" si="1"/>
        <v>21</v>
      </c>
      <c r="B29" s="13" t="s">
        <v>29</v>
      </c>
      <c r="C29" s="8" t="s">
        <v>10</v>
      </c>
      <c r="D29" s="8" t="s">
        <v>11</v>
      </c>
      <c r="E29" s="9"/>
      <c r="F29" s="5"/>
    </row>
    <row r="30" spans="1:6">
      <c r="A30" s="6">
        <f t="shared" si="1"/>
        <v>22</v>
      </c>
      <c r="B30" s="13" t="s">
        <v>30</v>
      </c>
      <c r="C30" s="8" t="s">
        <v>10</v>
      </c>
      <c r="D30" s="8" t="s">
        <v>11</v>
      </c>
      <c r="E30" s="9"/>
      <c r="F30" s="5"/>
    </row>
    <row r="31" spans="1:6" ht="21">
      <c r="A31" s="6">
        <f t="shared" si="1"/>
        <v>23</v>
      </c>
      <c r="B31" s="13" t="s">
        <v>31</v>
      </c>
      <c r="C31" s="8" t="s">
        <v>32</v>
      </c>
      <c r="D31" s="8" t="s">
        <v>11</v>
      </c>
      <c r="E31" s="9"/>
      <c r="F31" s="5"/>
    </row>
    <row r="32" spans="1:6" ht="21">
      <c r="A32" s="6">
        <f>A31+1</f>
        <v>24</v>
      </c>
      <c r="B32" s="13" t="s">
        <v>33</v>
      </c>
      <c r="C32" s="8" t="s">
        <v>32</v>
      </c>
      <c r="D32" s="8" t="s">
        <v>11</v>
      </c>
      <c r="E32" s="9"/>
      <c r="F32" s="5"/>
    </row>
    <row r="33" spans="1:6">
      <c r="A33" s="6">
        <f t="shared" ref="A33:A37" si="2">A32+1</f>
        <v>25</v>
      </c>
      <c r="B33" s="14" t="s">
        <v>34</v>
      </c>
      <c r="C33" s="8" t="s">
        <v>10</v>
      </c>
      <c r="D33" s="8" t="s">
        <v>11</v>
      </c>
      <c r="E33" s="9"/>
    </row>
    <row r="34" spans="1:6">
      <c r="A34" s="6">
        <f t="shared" si="2"/>
        <v>26</v>
      </c>
      <c r="B34" s="14" t="s">
        <v>35</v>
      </c>
      <c r="C34" s="8" t="s">
        <v>10</v>
      </c>
      <c r="D34" s="8" t="s">
        <v>11</v>
      </c>
      <c r="E34" s="9"/>
    </row>
    <row r="35" spans="1:6">
      <c r="A35" s="6">
        <f t="shared" si="2"/>
        <v>27</v>
      </c>
      <c r="B35" s="13" t="s">
        <v>36</v>
      </c>
      <c r="C35" s="8" t="s">
        <v>10</v>
      </c>
      <c r="D35" s="8" t="s">
        <v>11</v>
      </c>
      <c r="E35" s="9"/>
      <c r="F35" s="5"/>
    </row>
    <row r="36" spans="1:6">
      <c r="A36" s="6">
        <f t="shared" si="2"/>
        <v>28</v>
      </c>
      <c r="B36" s="14" t="s">
        <v>37</v>
      </c>
      <c r="C36" s="8" t="s">
        <v>32</v>
      </c>
      <c r="D36" s="8" t="s">
        <v>11</v>
      </c>
      <c r="E36" s="9"/>
      <c r="F36" s="5"/>
    </row>
    <row r="37" spans="1:6">
      <c r="A37" s="6">
        <f t="shared" si="2"/>
        <v>29</v>
      </c>
      <c r="B37" s="13" t="s">
        <v>38</v>
      </c>
      <c r="C37" s="8" t="s">
        <v>32</v>
      </c>
      <c r="D37" s="8" t="s">
        <v>11</v>
      </c>
      <c r="E37" s="9"/>
      <c r="F37" s="5"/>
    </row>
    <row r="38" spans="1:6">
      <c r="A38" s="6">
        <f t="shared" si="1"/>
        <v>30</v>
      </c>
      <c r="B38" s="13" t="s">
        <v>39</v>
      </c>
      <c r="C38" s="8" t="s">
        <v>10</v>
      </c>
      <c r="D38" s="8" t="s">
        <v>11</v>
      </c>
      <c r="E38" s="9"/>
      <c r="F38" s="5"/>
    </row>
    <row r="39" spans="1:6" ht="21">
      <c r="A39" s="6">
        <f t="shared" si="1"/>
        <v>31</v>
      </c>
      <c r="B39" s="13" t="s">
        <v>40</v>
      </c>
      <c r="C39" s="8" t="s">
        <v>10</v>
      </c>
      <c r="D39" s="8" t="s">
        <v>11</v>
      </c>
      <c r="E39" s="15"/>
      <c r="F39" s="5"/>
    </row>
    <row r="40" spans="1:6">
      <c r="A40" s="6">
        <f t="shared" si="1"/>
        <v>32</v>
      </c>
      <c r="B40" s="13" t="s">
        <v>41</v>
      </c>
      <c r="C40" s="8" t="s">
        <v>10</v>
      </c>
      <c r="D40" s="8" t="s">
        <v>11</v>
      </c>
      <c r="E40" s="15"/>
      <c r="F40" s="5"/>
    </row>
    <row r="41" spans="1:6">
      <c r="A41" s="6">
        <f>A40+1</f>
        <v>33</v>
      </c>
      <c r="B41" s="13" t="s">
        <v>42</v>
      </c>
      <c r="C41" s="8" t="s">
        <v>10</v>
      </c>
      <c r="D41" s="8" t="s">
        <v>11</v>
      </c>
      <c r="E41" s="15"/>
      <c r="F41" s="5"/>
    </row>
    <row r="42" spans="1:6" ht="21">
      <c r="A42" s="6">
        <f t="shared" si="1"/>
        <v>34</v>
      </c>
      <c r="B42" s="13" t="s">
        <v>43</v>
      </c>
      <c r="C42" s="8" t="s">
        <v>10</v>
      </c>
      <c r="D42" s="8" t="s">
        <v>11</v>
      </c>
      <c r="E42" s="15"/>
      <c r="F42" s="5"/>
    </row>
    <row r="43" spans="1:6" ht="21">
      <c r="A43" s="6">
        <f t="shared" si="1"/>
        <v>35</v>
      </c>
      <c r="B43" s="13" t="s">
        <v>44</v>
      </c>
      <c r="C43" s="8" t="s">
        <v>10</v>
      </c>
      <c r="D43" s="8" t="s">
        <v>45</v>
      </c>
      <c r="E43" s="15"/>
      <c r="F43" s="5"/>
    </row>
    <row r="44" spans="1:6" ht="21">
      <c r="A44" s="6">
        <f t="shared" si="1"/>
        <v>36</v>
      </c>
      <c r="B44" s="13" t="s">
        <v>46</v>
      </c>
      <c r="C44" s="8" t="s">
        <v>10</v>
      </c>
      <c r="D44" s="8" t="s">
        <v>11</v>
      </c>
      <c r="E44" s="15"/>
    </row>
    <row r="45" spans="1:6">
      <c r="A45" s="6">
        <f t="shared" si="1"/>
        <v>37</v>
      </c>
      <c r="B45" s="13" t="s">
        <v>47</v>
      </c>
      <c r="C45" s="8" t="s">
        <v>48</v>
      </c>
      <c r="D45" s="8" t="s">
        <v>49</v>
      </c>
      <c r="E45" s="15"/>
    </row>
    <row r="46" spans="1:6" ht="21">
      <c r="A46" s="6">
        <f t="shared" si="1"/>
        <v>38</v>
      </c>
      <c r="B46" s="13" t="s">
        <v>50</v>
      </c>
      <c r="C46" s="8" t="s">
        <v>10</v>
      </c>
      <c r="D46" s="8" t="s">
        <v>11</v>
      </c>
      <c r="E46" s="15"/>
      <c r="F46" s="5"/>
    </row>
    <row r="47" spans="1:6" ht="31.5">
      <c r="A47" s="6">
        <f>A46+1</f>
        <v>39</v>
      </c>
      <c r="B47" s="13" t="s">
        <v>51</v>
      </c>
      <c r="C47" s="8" t="s">
        <v>48</v>
      </c>
      <c r="D47" s="8" t="s">
        <v>52</v>
      </c>
      <c r="E47" s="16"/>
      <c r="F47" s="17"/>
    </row>
    <row r="48" spans="1:6" ht="21">
      <c r="A48" s="6">
        <f t="shared" si="1"/>
        <v>40</v>
      </c>
      <c r="B48" s="13" t="s">
        <v>53</v>
      </c>
      <c r="C48" s="8" t="s">
        <v>48</v>
      </c>
      <c r="D48" s="8" t="s">
        <v>54</v>
      </c>
      <c r="E48" s="15"/>
    </row>
    <row r="49" spans="1:6" ht="21">
      <c r="A49" s="6">
        <f t="shared" si="1"/>
        <v>41</v>
      </c>
      <c r="B49" s="13" t="s">
        <v>55</v>
      </c>
      <c r="C49" s="8" t="s">
        <v>10</v>
      </c>
      <c r="D49" s="8" t="s">
        <v>11</v>
      </c>
      <c r="E49" s="18"/>
      <c r="F49" s="19"/>
    </row>
    <row r="50" spans="1:6" ht="21">
      <c r="A50" s="6">
        <f t="shared" si="1"/>
        <v>42</v>
      </c>
      <c r="B50" s="13" t="s">
        <v>56</v>
      </c>
      <c r="C50" s="8" t="s">
        <v>48</v>
      </c>
      <c r="D50" s="8" t="s">
        <v>57</v>
      </c>
      <c r="E50" s="9"/>
    </row>
    <row r="51" spans="1:6" ht="21">
      <c r="A51" s="6">
        <f t="shared" si="1"/>
        <v>43</v>
      </c>
      <c r="B51" s="13" t="s">
        <v>58</v>
      </c>
      <c r="C51" s="8" t="s">
        <v>59</v>
      </c>
      <c r="D51" s="8" t="s">
        <v>60</v>
      </c>
      <c r="E51" s="9"/>
    </row>
    <row r="52" spans="1:6" ht="21">
      <c r="A52" s="6">
        <f t="shared" si="1"/>
        <v>44</v>
      </c>
      <c r="B52" s="13" t="s">
        <v>61</v>
      </c>
      <c r="C52" s="8" t="s">
        <v>59</v>
      </c>
      <c r="D52" s="8" t="s">
        <v>60</v>
      </c>
      <c r="E52" s="9"/>
    </row>
    <row r="53" spans="1:6" ht="21">
      <c r="A53" s="6">
        <f t="shared" si="1"/>
        <v>45</v>
      </c>
      <c r="B53" s="20" t="s">
        <v>62</v>
      </c>
      <c r="C53" s="8" t="s">
        <v>48</v>
      </c>
      <c r="D53" s="8" t="s">
        <v>49</v>
      </c>
      <c r="E53" s="9"/>
    </row>
    <row r="54" spans="1:6" ht="21">
      <c r="A54" s="6">
        <f t="shared" si="1"/>
        <v>46</v>
      </c>
      <c r="B54" s="13" t="s">
        <v>373</v>
      </c>
      <c r="C54" s="8" t="s">
        <v>48</v>
      </c>
      <c r="D54" s="8" t="s">
        <v>57</v>
      </c>
      <c r="E54" s="15"/>
    </row>
    <row r="55" spans="1:6" ht="21">
      <c r="A55" s="6">
        <f t="shared" si="1"/>
        <v>47</v>
      </c>
      <c r="B55" s="13" t="s">
        <v>63</v>
      </c>
      <c r="C55" s="8" t="s">
        <v>48</v>
      </c>
      <c r="D55" s="8" t="s">
        <v>49</v>
      </c>
      <c r="E55" s="9"/>
      <c r="F55" s="5"/>
    </row>
    <row r="56" spans="1:6" ht="31.5">
      <c r="A56" s="6">
        <f t="shared" si="1"/>
        <v>48</v>
      </c>
      <c r="B56" s="13" t="s">
        <v>64</v>
      </c>
      <c r="C56" s="8" t="s">
        <v>48</v>
      </c>
      <c r="D56" s="21" t="s">
        <v>54</v>
      </c>
      <c r="E56" s="9"/>
    </row>
    <row r="57" spans="1:6" ht="21">
      <c r="A57" s="6">
        <f t="shared" si="1"/>
        <v>49</v>
      </c>
      <c r="B57" s="13" t="s">
        <v>65</v>
      </c>
      <c r="C57" s="8" t="s">
        <v>48</v>
      </c>
      <c r="D57" s="21" t="s">
        <v>49</v>
      </c>
      <c r="E57" s="9"/>
    </row>
    <row r="58" spans="1:6">
      <c r="A58" s="6">
        <f t="shared" si="1"/>
        <v>50</v>
      </c>
      <c r="B58" s="13" t="s">
        <v>66</v>
      </c>
      <c r="C58" s="8" t="s">
        <v>48</v>
      </c>
      <c r="D58" s="21" t="s">
        <v>49</v>
      </c>
      <c r="E58" s="9"/>
    </row>
    <row r="59" spans="1:6" ht="21">
      <c r="A59" s="6">
        <f>A58+1</f>
        <v>51</v>
      </c>
      <c r="B59" s="13" t="s">
        <v>67</v>
      </c>
      <c r="C59" s="8" t="s">
        <v>48</v>
      </c>
      <c r="D59" s="21" t="s">
        <v>49</v>
      </c>
      <c r="E59" s="9"/>
    </row>
    <row r="60" spans="1:6">
      <c r="A60" s="6">
        <f t="shared" si="1"/>
        <v>52</v>
      </c>
      <c r="B60" s="13" t="s">
        <v>68</v>
      </c>
      <c r="C60" s="8" t="s">
        <v>48</v>
      </c>
      <c r="D60" s="21" t="s">
        <v>49</v>
      </c>
      <c r="E60" s="9"/>
    </row>
    <row r="61" spans="1:6" ht="31.5">
      <c r="A61" s="6">
        <f t="shared" si="1"/>
        <v>53</v>
      </c>
      <c r="B61" s="13" t="s">
        <v>69</v>
      </c>
      <c r="C61" s="8" t="s">
        <v>48</v>
      </c>
      <c r="D61" s="21" t="s">
        <v>70</v>
      </c>
      <c r="E61" s="9"/>
    </row>
    <row r="62" spans="1:6" ht="31.5">
      <c r="A62" s="6">
        <f t="shared" si="1"/>
        <v>54</v>
      </c>
      <c r="B62" s="13" t="s">
        <v>71</v>
      </c>
      <c r="C62" s="8" t="s">
        <v>48</v>
      </c>
      <c r="D62" s="21" t="s">
        <v>57</v>
      </c>
      <c r="E62" s="9"/>
    </row>
    <row r="63" spans="1:6" ht="31.5">
      <c r="A63" s="6">
        <f t="shared" si="1"/>
        <v>55</v>
      </c>
      <c r="B63" s="13" t="s">
        <v>72</v>
      </c>
      <c r="C63" s="8" t="s">
        <v>48</v>
      </c>
      <c r="D63" s="21" t="s">
        <v>49</v>
      </c>
      <c r="E63" s="9"/>
    </row>
    <row r="64" spans="1:6" ht="31.5">
      <c r="A64" s="6">
        <f t="shared" si="1"/>
        <v>56</v>
      </c>
      <c r="B64" s="13" t="s">
        <v>73</v>
      </c>
      <c r="C64" s="8" t="s">
        <v>48</v>
      </c>
      <c r="D64" s="21" t="s">
        <v>49</v>
      </c>
      <c r="E64" s="9"/>
    </row>
    <row r="65" spans="1:5" ht="31.5">
      <c r="A65" s="6">
        <f t="shared" si="1"/>
        <v>57</v>
      </c>
      <c r="B65" s="22" t="s">
        <v>74</v>
      </c>
      <c r="C65" s="8" t="s">
        <v>48</v>
      </c>
      <c r="D65" s="21" t="s">
        <v>49</v>
      </c>
      <c r="E65" s="9"/>
    </row>
    <row r="66" spans="1:5" ht="31.5">
      <c r="A66" s="6">
        <f t="shared" si="1"/>
        <v>58</v>
      </c>
      <c r="B66" s="20" t="s">
        <v>75</v>
      </c>
      <c r="C66" s="8" t="s">
        <v>48</v>
      </c>
      <c r="D66" s="21" t="s">
        <v>49</v>
      </c>
      <c r="E66" s="9"/>
    </row>
    <row r="67" spans="1:5" ht="21">
      <c r="A67" s="6">
        <f t="shared" si="1"/>
        <v>59</v>
      </c>
      <c r="B67" s="20" t="s">
        <v>76</v>
      </c>
      <c r="C67" s="8" t="s">
        <v>48</v>
      </c>
      <c r="D67" s="21" t="s">
        <v>49</v>
      </c>
      <c r="E67" s="9"/>
    </row>
    <row r="68" spans="1:5" ht="21">
      <c r="A68" s="6">
        <f t="shared" si="1"/>
        <v>60</v>
      </c>
      <c r="B68" s="13" t="s">
        <v>77</v>
      </c>
      <c r="C68" s="8" t="s">
        <v>48</v>
      </c>
      <c r="D68" s="21" t="s">
        <v>49</v>
      </c>
      <c r="E68" s="9"/>
    </row>
    <row r="69" spans="1:5">
      <c r="A69" s="6">
        <f t="shared" si="1"/>
        <v>61</v>
      </c>
      <c r="B69" s="51" t="s">
        <v>330</v>
      </c>
      <c r="C69" s="48" t="s">
        <v>10</v>
      </c>
      <c r="D69" s="48" t="s">
        <v>11</v>
      </c>
      <c r="E69" s="113"/>
    </row>
    <row r="70" spans="1:5" ht="31.5">
      <c r="A70" s="6">
        <f t="shared" si="1"/>
        <v>62</v>
      </c>
      <c r="B70" s="51" t="s">
        <v>331</v>
      </c>
      <c r="C70" s="48" t="s">
        <v>32</v>
      </c>
      <c r="D70" s="48" t="s">
        <v>11</v>
      </c>
      <c r="E70" s="113"/>
    </row>
    <row r="71" spans="1:5" ht="21">
      <c r="A71" s="6">
        <f t="shared" si="1"/>
        <v>63</v>
      </c>
      <c r="B71" s="52" t="s">
        <v>336</v>
      </c>
      <c r="C71" s="48" t="s">
        <v>10</v>
      </c>
      <c r="D71" s="48" t="s">
        <v>11</v>
      </c>
      <c r="E71" s="113"/>
    </row>
    <row r="72" spans="1:5" ht="21">
      <c r="A72" s="6">
        <f t="shared" si="1"/>
        <v>64</v>
      </c>
      <c r="B72" s="51" t="s">
        <v>353</v>
      </c>
      <c r="C72" s="48" t="s">
        <v>10</v>
      </c>
      <c r="D72" s="48" t="s">
        <v>11</v>
      </c>
      <c r="E72" s="113"/>
    </row>
    <row r="73" spans="1:5" ht="21">
      <c r="A73" s="6">
        <f t="shared" si="1"/>
        <v>65</v>
      </c>
      <c r="B73" s="51" t="s">
        <v>352</v>
      </c>
      <c r="C73" s="48" t="s">
        <v>10</v>
      </c>
      <c r="D73" s="48" t="s">
        <v>11</v>
      </c>
      <c r="E73" s="24"/>
    </row>
    <row r="74" spans="1:5" ht="31.5">
      <c r="A74" s="6">
        <f t="shared" si="1"/>
        <v>66</v>
      </c>
      <c r="B74" s="115" t="s">
        <v>354</v>
      </c>
      <c r="C74" s="116" t="s">
        <v>10</v>
      </c>
      <c r="D74" s="48" t="s">
        <v>11</v>
      </c>
      <c r="E74" s="141"/>
    </row>
    <row r="75" spans="1:5" ht="21">
      <c r="A75" s="6">
        <f t="shared" si="1"/>
        <v>67</v>
      </c>
      <c r="B75" s="147" t="s">
        <v>355</v>
      </c>
      <c r="C75" s="148" t="s">
        <v>10</v>
      </c>
      <c r="D75" s="48" t="s">
        <v>11</v>
      </c>
      <c r="E75" s="141"/>
    </row>
    <row r="76" spans="1:5">
      <c r="A76" s="181" t="s">
        <v>78</v>
      </c>
      <c r="B76" s="182"/>
      <c r="C76" s="182"/>
      <c r="D76" s="182"/>
      <c r="E76" s="183"/>
    </row>
    <row r="77" spans="1:5" ht="31.5">
      <c r="A77" s="25">
        <f>A75+1</f>
        <v>68</v>
      </c>
      <c r="B77" s="13" t="s">
        <v>79</v>
      </c>
      <c r="C77" s="8" t="s">
        <v>26</v>
      </c>
      <c r="D77" s="8" t="s">
        <v>11</v>
      </c>
      <c r="E77" s="9"/>
    </row>
    <row r="78" spans="1:5">
      <c r="A78" s="25">
        <f>A77+1</f>
        <v>69</v>
      </c>
      <c r="B78" s="51" t="s">
        <v>330</v>
      </c>
      <c r="C78" s="48" t="s">
        <v>10</v>
      </c>
      <c r="D78" s="48" t="s">
        <v>11</v>
      </c>
      <c r="E78" s="113"/>
    </row>
    <row r="79" spans="1:5" ht="31.5">
      <c r="A79" s="25">
        <f t="shared" ref="A79:A84" si="3">A78+1</f>
        <v>70</v>
      </c>
      <c r="B79" s="51" t="s">
        <v>331</v>
      </c>
      <c r="C79" s="48" t="s">
        <v>32</v>
      </c>
      <c r="D79" s="48" t="s">
        <v>11</v>
      </c>
      <c r="E79" s="113"/>
    </row>
    <row r="80" spans="1:5" ht="21">
      <c r="A80" s="25">
        <f t="shared" si="3"/>
        <v>71</v>
      </c>
      <c r="B80" s="52" t="s">
        <v>336</v>
      </c>
      <c r="C80" s="48" t="s">
        <v>10</v>
      </c>
      <c r="D80" s="48" t="s">
        <v>11</v>
      </c>
      <c r="E80" s="113"/>
    </row>
    <row r="81" spans="1:5" ht="21">
      <c r="A81" s="25">
        <f t="shared" si="3"/>
        <v>72</v>
      </c>
      <c r="B81" s="51" t="s">
        <v>353</v>
      </c>
      <c r="C81" s="48" t="s">
        <v>10</v>
      </c>
      <c r="D81" s="48" t="s">
        <v>11</v>
      </c>
      <c r="E81" s="113"/>
    </row>
    <row r="82" spans="1:5" ht="21">
      <c r="A82" s="25">
        <f t="shared" si="3"/>
        <v>73</v>
      </c>
      <c r="B82" s="51" t="s">
        <v>352</v>
      </c>
      <c r="C82" s="48" t="s">
        <v>10</v>
      </c>
      <c r="D82" s="48" t="s">
        <v>11</v>
      </c>
      <c r="E82" s="24"/>
    </row>
    <row r="83" spans="1:5" ht="31.5">
      <c r="A83" s="25">
        <f t="shared" si="3"/>
        <v>74</v>
      </c>
      <c r="B83" s="115" t="s">
        <v>354</v>
      </c>
      <c r="C83" s="116" t="s">
        <v>10</v>
      </c>
      <c r="D83" s="48" t="s">
        <v>11</v>
      </c>
      <c r="E83" s="141"/>
    </row>
    <row r="84" spans="1:5" ht="21.75" thickBot="1">
      <c r="A84" s="149">
        <f t="shared" si="3"/>
        <v>75</v>
      </c>
      <c r="B84" s="142" t="s">
        <v>355</v>
      </c>
      <c r="C84" s="143" t="s">
        <v>10</v>
      </c>
      <c r="D84" s="54" t="s">
        <v>11</v>
      </c>
      <c r="E84" s="144"/>
    </row>
    <row r="85" spans="1:5" ht="15.75" thickBot="1">
      <c r="A85" s="28"/>
      <c r="B85" s="29"/>
      <c r="C85" s="30"/>
      <c r="D85" s="30"/>
      <c r="E85" s="29"/>
    </row>
    <row r="86" spans="1:5" ht="44.25" customHeight="1" thickBot="1">
      <c r="A86" s="171" t="s">
        <v>80</v>
      </c>
      <c r="B86" s="172"/>
      <c r="C86" s="172"/>
      <c r="D86" s="173" t="s">
        <v>1</v>
      </c>
      <c r="E86" s="174"/>
    </row>
    <row r="87" spans="1:5" ht="15.75" thickBot="1">
      <c r="A87" s="175" t="s">
        <v>81</v>
      </c>
      <c r="B87" s="176"/>
      <c r="C87" s="176"/>
      <c r="D87" s="176"/>
      <c r="E87" s="177"/>
    </row>
    <row r="88" spans="1:5" ht="33" thickTop="1" thickBot="1">
      <c r="A88" s="109" t="s">
        <v>3</v>
      </c>
      <c r="B88" s="110" t="s">
        <v>4</v>
      </c>
      <c r="C88" s="111" t="s">
        <v>5</v>
      </c>
      <c r="D88" s="110" t="s">
        <v>6</v>
      </c>
      <c r="E88" s="112" t="s">
        <v>7</v>
      </c>
    </row>
    <row r="89" spans="1:5">
      <c r="A89" s="178" t="s">
        <v>8</v>
      </c>
      <c r="B89" s="179"/>
      <c r="C89" s="179"/>
      <c r="D89" s="179"/>
      <c r="E89" s="180"/>
    </row>
    <row r="90" spans="1:5" ht="21">
      <c r="A90" s="1">
        <v>1</v>
      </c>
      <c r="B90" s="2" t="s">
        <v>82</v>
      </c>
      <c r="C90" s="3" t="s">
        <v>10</v>
      </c>
      <c r="D90" s="3" t="s">
        <v>11</v>
      </c>
      <c r="E90" s="4"/>
    </row>
    <row r="91" spans="1:5" ht="42">
      <c r="A91" s="6">
        <f>A90+1</f>
        <v>2</v>
      </c>
      <c r="B91" s="7" t="s">
        <v>83</v>
      </c>
      <c r="C91" s="8" t="s">
        <v>10</v>
      </c>
      <c r="D91" s="8" t="s">
        <v>11</v>
      </c>
      <c r="E91" s="9"/>
    </row>
    <row r="92" spans="1:5" ht="31.5">
      <c r="A92" s="6">
        <f t="shared" ref="A92:A103" si="4">A91+1</f>
        <v>3</v>
      </c>
      <c r="B92" s="7" t="s">
        <v>84</v>
      </c>
      <c r="C92" s="8" t="s">
        <v>10</v>
      </c>
      <c r="D92" s="8" t="s">
        <v>11</v>
      </c>
      <c r="E92" s="9"/>
    </row>
    <row r="93" spans="1:5">
      <c r="A93" s="6">
        <f t="shared" si="4"/>
        <v>4</v>
      </c>
      <c r="B93" s="7" t="s">
        <v>85</v>
      </c>
      <c r="C93" s="8" t="s">
        <v>10</v>
      </c>
      <c r="D93" s="8" t="s">
        <v>11</v>
      </c>
      <c r="E93" s="9"/>
    </row>
    <row r="94" spans="1:5" ht="42">
      <c r="A94" s="6">
        <f t="shared" si="4"/>
        <v>5</v>
      </c>
      <c r="B94" s="7" t="s">
        <v>86</v>
      </c>
      <c r="C94" s="8" t="s">
        <v>10</v>
      </c>
      <c r="D94" s="8" t="s">
        <v>11</v>
      </c>
      <c r="E94" s="9"/>
    </row>
    <row r="95" spans="1:5" ht="21">
      <c r="A95" s="6">
        <f t="shared" si="4"/>
        <v>6</v>
      </c>
      <c r="B95" s="10" t="s">
        <v>87</v>
      </c>
      <c r="C95" s="8" t="s">
        <v>10</v>
      </c>
      <c r="D95" s="8" t="s">
        <v>11</v>
      </c>
      <c r="E95" s="9"/>
    </row>
    <row r="96" spans="1:5" ht="52.5">
      <c r="A96" s="6">
        <f t="shared" si="4"/>
        <v>7</v>
      </c>
      <c r="B96" s="7" t="s">
        <v>367</v>
      </c>
      <c r="C96" s="8" t="s">
        <v>10</v>
      </c>
      <c r="D96" s="8" t="s">
        <v>11</v>
      </c>
      <c r="E96" s="9"/>
    </row>
    <row r="97" spans="1:5" ht="31.5">
      <c r="A97" s="6">
        <f t="shared" si="4"/>
        <v>8</v>
      </c>
      <c r="B97" s="7" t="s">
        <v>88</v>
      </c>
      <c r="C97" s="8" t="s">
        <v>10</v>
      </c>
      <c r="D97" s="8" t="s">
        <v>11</v>
      </c>
      <c r="E97" s="9"/>
    </row>
    <row r="98" spans="1:5" ht="21">
      <c r="A98" s="6">
        <f t="shared" si="4"/>
        <v>9</v>
      </c>
      <c r="B98" s="7" t="s">
        <v>89</v>
      </c>
      <c r="C98" s="8" t="s">
        <v>10</v>
      </c>
      <c r="D98" s="8" t="s">
        <v>11</v>
      </c>
      <c r="E98" s="9"/>
    </row>
    <row r="99" spans="1:5">
      <c r="A99" s="6">
        <f t="shared" si="4"/>
        <v>10</v>
      </c>
      <c r="B99" s="7" t="s">
        <v>19</v>
      </c>
      <c r="C99" s="8" t="s">
        <v>10</v>
      </c>
      <c r="D99" s="8" t="s">
        <v>11</v>
      </c>
      <c r="E99" s="9"/>
    </row>
    <row r="100" spans="1:5" ht="31.5">
      <c r="A100" s="6">
        <f t="shared" si="4"/>
        <v>11</v>
      </c>
      <c r="B100" s="7" t="s">
        <v>90</v>
      </c>
      <c r="C100" s="8" t="s">
        <v>21</v>
      </c>
      <c r="D100" s="8" t="s">
        <v>11</v>
      </c>
      <c r="E100" s="9"/>
    </row>
    <row r="101" spans="1:5" ht="21">
      <c r="A101" s="6">
        <f t="shared" si="4"/>
        <v>12</v>
      </c>
      <c r="B101" s="7" t="s">
        <v>22</v>
      </c>
      <c r="C101" s="8" t="s">
        <v>10</v>
      </c>
      <c r="D101" s="8" t="s">
        <v>11</v>
      </c>
      <c r="E101" s="9"/>
    </row>
    <row r="102" spans="1:5" ht="21">
      <c r="A102" s="6">
        <f t="shared" si="4"/>
        <v>13</v>
      </c>
      <c r="B102" s="7" t="s">
        <v>372</v>
      </c>
      <c r="C102" s="8" t="s">
        <v>10</v>
      </c>
      <c r="D102" s="8" t="s">
        <v>11</v>
      </c>
      <c r="E102" s="9"/>
    </row>
    <row r="103" spans="1:5" ht="21">
      <c r="A103" s="6">
        <f t="shared" si="4"/>
        <v>14</v>
      </c>
      <c r="B103" s="7" t="s">
        <v>43</v>
      </c>
      <c r="C103" s="8" t="s">
        <v>10</v>
      </c>
      <c r="D103" s="8" t="s">
        <v>45</v>
      </c>
      <c r="E103" s="9"/>
    </row>
    <row r="104" spans="1:5">
      <c r="A104" s="166" t="s">
        <v>91</v>
      </c>
      <c r="B104" s="167"/>
      <c r="C104" s="167"/>
      <c r="D104" s="167"/>
      <c r="E104" s="168"/>
    </row>
    <row r="105" spans="1:5" ht="31.5">
      <c r="A105" s="6">
        <f>A103+1</f>
        <v>15</v>
      </c>
      <c r="B105" s="7" t="s">
        <v>92</v>
      </c>
      <c r="C105" s="8" t="s">
        <v>26</v>
      </c>
      <c r="D105" s="8" t="s">
        <v>11</v>
      </c>
      <c r="E105" s="9"/>
    </row>
    <row r="106" spans="1:5" ht="21">
      <c r="A106" s="6">
        <f>A105+1</f>
        <v>16</v>
      </c>
      <c r="B106" s="31" t="s">
        <v>93</v>
      </c>
      <c r="C106" s="8" t="s">
        <v>10</v>
      </c>
      <c r="D106" s="8" t="s">
        <v>11</v>
      </c>
      <c r="E106" s="9"/>
    </row>
    <row r="107" spans="1:5" ht="21">
      <c r="A107" s="6">
        <f t="shared" ref="A107:A132" si="5">A106+1</f>
        <v>17</v>
      </c>
      <c r="B107" s="7" t="s">
        <v>94</v>
      </c>
      <c r="C107" s="23" t="s">
        <v>32</v>
      </c>
      <c r="D107" s="8" t="s">
        <v>11</v>
      </c>
      <c r="E107" s="9"/>
    </row>
    <row r="108" spans="1:5" ht="31.5">
      <c r="A108" s="6">
        <f t="shared" si="5"/>
        <v>18</v>
      </c>
      <c r="B108" s="31" t="s">
        <v>374</v>
      </c>
      <c r="C108" s="8" t="s">
        <v>10</v>
      </c>
      <c r="D108" s="8" t="s">
        <v>11</v>
      </c>
      <c r="E108" s="9"/>
    </row>
    <row r="109" spans="1:5" ht="42">
      <c r="A109" s="6">
        <f t="shared" si="5"/>
        <v>19</v>
      </c>
      <c r="B109" s="31" t="s">
        <v>95</v>
      </c>
      <c r="C109" s="8" t="s">
        <v>10</v>
      </c>
      <c r="D109" s="8" t="s">
        <v>11</v>
      </c>
      <c r="E109" s="9"/>
    </row>
    <row r="110" spans="1:5" ht="42">
      <c r="A110" s="6">
        <f t="shared" si="5"/>
        <v>20</v>
      </c>
      <c r="B110" s="31" t="s">
        <v>96</v>
      </c>
      <c r="C110" s="8" t="s">
        <v>10</v>
      </c>
      <c r="D110" s="8" t="s">
        <v>11</v>
      </c>
      <c r="E110" s="9"/>
    </row>
    <row r="111" spans="1:5" ht="21">
      <c r="A111" s="6">
        <f t="shared" si="5"/>
        <v>21</v>
      </c>
      <c r="B111" s="31" t="s">
        <v>97</v>
      </c>
      <c r="C111" s="8" t="s">
        <v>10</v>
      </c>
      <c r="D111" s="8" t="s">
        <v>11</v>
      </c>
      <c r="E111" s="9"/>
    </row>
    <row r="112" spans="1:5" ht="21">
      <c r="A112" s="6">
        <f t="shared" si="5"/>
        <v>22</v>
      </c>
      <c r="B112" s="31" t="s">
        <v>98</v>
      </c>
      <c r="C112" s="8" t="s">
        <v>10</v>
      </c>
      <c r="D112" s="8" t="s">
        <v>11</v>
      </c>
      <c r="E112" s="9"/>
    </row>
    <row r="113" spans="1:6" ht="21">
      <c r="A113" s="6">
        <f t="shared" si="5"/>
        <v>23</v>
      </c>
      <c r="B113" s="31" t="s">
        <v>99</v>
      </c>
      <c r="C113" s="8" t="s">
        <v>10</v>
      </c>
      <c r="D113" s="8" t="s">
        <v>11</v>
      </c>
      <c r="E113" s="9"/>
    </row>
    <row r="114" spans="1:6" ht="31.5">
      <c r="A114" s="6">
        <f t="shared" si="5"/>
        <v>24</v>
      </c>
      <c r="B114" s="31" t="s">
        <v>100</v>
      </c>
      <c r="C114" s="8" t="s">
        <v>10</v>
      </c>
      <c r="D114" s="8" t="s">
        <v>11</v>
      </c>
      <c r="E114" s="9"/>
      <c r="F114" s="32"/>
    </row>
    <row r="115" spans="1:6" ht="21">
      <c r="A115" s="6">
        <f t="shared" si="5"/>
        <v>25</v>
      </c>
      <c r="B115" s="13" t="s">
        <v>101</v>
      </c>
      <c r="C115" s="8" t="s">
        <v>10</v>
      </c>
      <c r="D115" s="8" t="s">
        <v>11</v>
      </c>
      <c r="E115" s="9"/>
    </row>
    <row r="116" spans="1:6" ht="42">
      <c r="A116" s="6">
        <f t="shared" si="5"/>
        <v>26</v>
      </c>
      <c r="B116" s="13" t="s">
        <v>102</v>
      </c>
      <c r="C116" s="8" t="s">
        <v>10</v>
      </c>
      <c r="D116" s="8" t="s">
        <v>11</v>
      </c>
      <c r="E116" s="9"/>
    </row>
    <row r="117" spans="1:6" ht="21.75">
      <c r="A117" s="6">
        <f t="shared" si="5"/>
        <v>27</v>
      </c>
      <c r="B117" s="31" t="s">
        <v>103</v>
      </c>
      <c r="C117" s="8" t="s">
        <v>10</v>
      </c>
      <c r="D117" s="8" t="s">
        <v>45</v>
      </c>
      <c r="E117" s="9"/>
    </row>
    <row r="118" spans="1:6" ht="21.75">
      <c r="A118" s="6">
        <f t="shared" si="5"/>
        <v>28</v>
      </c>
      <c r="B118" s="31" t="s">
        <v>104</v>
      </c>
      <c r="C118" s="8" t="s">
        <v>10</v>
      </c>
      <c r="D118" s="8" t="s">
        <v>45</v>
      </c>
      <c r="E118" s="9"/>
    </row>
    <row r="119" spans="1:6" ht="42">
      <c r="A119" s="6">
        <f t="shared" si="5"/>
        <v>29</v>
      </c>
      <c r="B119" s="31" t="s">
        <v>105</v>
      </c>
      <c r="C119" s="8" t="s">
        <v>10</v>
      </c>
      <c r="D119" s="8" t="s">
        <v>45</v>
      </c>
      <c r="E119" s="9"/>
    </row>
    <row r="120" spans="1:6">
      <c r="A120" s="6">
        <f t="shared" si="5"/>
        <v>30</v>
      </c>
      <c r="B120" s="31" t="s">
        <v>106</v>
      </c>
      <c r="C120" s="8" t="s">
        <v>10</v>
      </c>
      <c r="D120" s="8" t="s">
        <v>45</v>
      </c>
      <c r="E120" s="9"/>
    </row>
    <row r="121" spans="1:6" ht="42">
      <c r="A121" s="6">
        <f t="shared" si="5"/>
        <v>31</v>
      </c>
      <c r="B121" s="31" t="s">
        <v>107</v>
      </c>
      <c r="C121" s="8" t="s">
        <v>48</v>
      </c>
      <c r="D121" s="8" t="s">
        <v>49</v>
      </c>
      <c r="E121" s="9"/>
    </row>
    <row r="122" spans="1:6" ht="31.5">
      <c r="A122" s="6">
        <f t="shared" si="5"/>
        <v>32</v>
      </c>
      <c r="B122" s="31" t="s">
        <v>108</v>
      </c>
      <c r="C122" s="23" t="s">
        <v>32</v>
      </c>
      <c r="D122" s="8" t="s">
        <v>60</v>
      </c>
      <c r="E122" s="9"/>
    </row>
    <row r="123" spans="1:6" ht="21">
      <c r="A123" s="6">
        <f t="shared" si="5"/>
        <v>33</v>
      </c>
      <c r="B123" s="31" t="s">
        <v>109</v>
      </c>
      <c r="C123" s="23" t="s">
        <v>32</v>
      </c>
      <c r="D123" s="8" t="s">
        <v>60</v>
      </c>
      <c r="E123" s="9"/>
    </row>
    <row r="124" spans="1:6">
      <c r="A124" s="6">
        <f t="shared" si="5"/>
        <v>34</v>
      </c>
      <c r="B124" s="31" t="s">
        <v>110</v>
      </c>
      <c r="C124" s="8" t="s">
        <v>48</v>
      </c>
      <c r="D124" s="8" t="s">
        <v>54</v>
      </c>
      <c r="E124" s="9"/>
    </row>
    <row r="125" spans="1:6" ht="31.5">
      <c r="A125" s="6">
        <f t="shared" si="5"/>
        <v>35</v>
      </c>
      <c r="B125" s="31" t="s">
        <v>111</v>
      </c>
      <c r="C125" s="8" t="s">
        <v>10</v>
      </c>
      <c r="D125" s="8" t="s">
        <v>11</v>
      </c>
      <c r="E125" s="9"/>
    </row>
    <row r="126" spans="1:6" ht="31.5">
      <c r="A126" s="6">
        <f t="shared" si="5"/>
        <v>36</v>
      </c>
      <c r="B126" s="31" t="s">
        <v>375</v>
      </c>
      <c r="C126" s="8" t="s">
        <v>10</v>
      </c>
      <c r="D126" s="23" t="s">
        <v>11</v>
      </c>
      <c r="E126" s="9"/>
      <c r="F126" s="33"/>
    </row>
    <row r="127" spans="1:6" ht="31.5">
      <c r="A127" s="26">
        <f t="shared" si="5"/>
        <v>37</v>
      </c>
      <c r="B127" s="51" t="s">
        <v>331</v>
      </c>
      <c r="C127" s="48" t="s">
        <v>32</v>
      </c>
      <c r="D127" s="48" t="s">
        <v>11</v>
      </c>
      <c r="E127" s="113"/>
      <c r="F127" s="34"/>
    </row>
    <row r="128" spans="1:6" ht="21">
      <c r="A128" s="26">
        <f t="shared" si="5"/>
        <v>38</v>
      </c>
      <c r="B128" s="52" t="s">
        <v>336</v>
      </c>
      <c r="C128" s="48" t="s">
        <v>10</v>
      </c>
      <c r="D128" s="48" t="s">
        <v>11</v>
      </c>
      <c r="E128" s="113"/>
      <c r="F128" s="34"/>
    </row>
    <row r="129" spans="1:6" ht="21">
      <c r="A129" s="26">
        <f t="shared" si="5"/>
        <v>39</v>
      </c>
      <c r="B129" s="51" t="s">
        <v>353</v>
      </c>
      <c r="C129" s="48" t="s">
        <v>10</v>
      </c>
      <c r="D129" s="48" t="s">
        <v>11</v>
      </c>
      <c r="E129" s="113"/>
      <c r="F129" s="34"/>
    </row>
    <row r="130" spans="1:6" ht="21">
      <c r="A130" s="26">
        <f t="shared" si="5"/>
        <v>40</v>
      </c>
      <c r="B130" s="51" t="s">
        <v>352</v>
      </c>
      <c r="C130" s="48" t="s">
        <v>10</v>
      </c>
      <c r="D130" s="48" t="s">
        <v>11</v>
      </c>
      <c r="E130" s="24"/>
      <c r="F130" s="34"/>
    </row>
    <row r="131" spans="1:6" ht="31.5">
      <c r="A131" s="26">
        <f t="shared" si="5"/>
        <v>41</v>
      </c>
      <c r="B131" s="115" t="s">
        <v>354</v>
      </c>
      <c r="C131" s="116" t="s">
        <v>10</v>
      </c>
      <c r="D131" s="48" t="s">
        <v>11</v>
      </c>
      <c r="E131" s="141"/>
      <c r="F131" s="34"/>
    </row>
    <row r="132" spans="1:6" ht="21">
      <c r="A132" s="26">
        <f t="shared" si="5"/>
        <v>42</v>
      </c>
      <c r="B132" s="147" t="s">
        <v>355</v>
      </c>
      <c r="C132" s="148" t="s">
        <v>10</v>
      </c>
      <c r="D132" s="48" t="s">
        <v>11</v>
      </c>
      <c r="E132" s="141"/>
      <c r="F132" s="34"/>
    </row>
    <row r="133" spans="1:6">
      <c r="A133" s="185" t="s">
        <v>112</v>
      </c>
      <c r="B133" s="186"/>
      <c r="C133" s="186"/>
      <c r="D133" s="186"/>
      <c r="E133" s="187"/>
    </row>
    <row r="134" spans="1:6" ht="31.5">
      <c r="A134" s="6">
        <f>A132+1</f>
        <v>43</v>
      </c>
      <c r="B134" s="31" t="s">
        <v>376</v>
      </c>
      <c r="C134" s="8" t="s">
        <v>26</v>
      </c>
      <c r="D134" s="8" t="s">
        <v>11</v>
      </c>
      <c r="E134" s="9"/>
    </row>
    <row r="135" spans="1:6" ht="42">
      <c r="A135" s="6">
        <f>A134+1</f>
        <v>44</v>
      </c>
      <c r="B135" s="31" t="s">
        <v>113</v>
      </c>
      <c r="C135" s="23" t="s">
        <v>32</v>
      </c>
      <c r="D135" s="8" t="s">
        <v>45</v>
      </c>
      <c r="E135" s="9"/>
    </row>
    <row r="136" spans="1:6" ht="21">
      <c r="A136" s="6">
        <f t="shared" ref="A136:A158" si="6">A135+1</f>
        <v>45</v>
      </c>
      <c r="B136" s="31" t="s">
        <v>114</v>
      </c>
      <c r="C136" s="8" t="s">
        <v>10</v>
      </c>
      <c r="D136" s="8" t="s">
        <v>11</v>
      </c>
      <c r="E136" s="9"/>
    </row>
    <row r="137" spans="1:6" ht="31.5">
      <c r="A137" s="6">
        <f t="shared" si="6"/>
        <v>46</v>
      </c>
      <c r="B137" s="31" t="s">
        <v>115</v>
      </c>
      <c r="C137" s="8" t="s">
        <v>10</v>
      </c>
      <c r="D137" s="8" t="s">
        <v>11</v>
      </c>
      <c r="E137" s="9"/>
    </row>
    <row r="138" spans="1:6" ht="21">
      <c r="A138" s="6">
        <f t="shared" si="6"/>
        <v>47</v>
      </c>
      <c r="B138" s="31" t="s">
        <v>116</v>
      </c>
      <c r="C138" s="8" t="s">
        <v>10</v>
      </c>
      <c r="D138" s="8" t="s">
        <v>11</v>
      </c>
      <c r="E138" s="9"/>
    </row>
    <row r="139" spans="1:6" ht="42">
      <c r="A139" s="6">
        <f t="shared" si="6"/>
        <v>48</v>
      </c>
      <c r="B139" s="31" t="s">
        <v>117</v>
      </c>
      <c r="C139" s="8" t="s">
        <v>10</v>
      </c>
      <c r="D139" s="8" t="s">
        <v>11</v>
      </c>
      <c r="E139" s="9"/>
      <c r="F139" s="19"/>
    </row>
    <row r="140" spans="1:6" ht="31.5">
      <c r="A140" s="6">
        <f t="shared" si="6"/>
        <v>49</v>
      </c>
      <c r="B140" s="31" t="s">
        <v>118</v>
      </c>
      <c r="C140" s="8" t="s">
        <v>10</v>
      </c>
      <c r="D140" s="8" t="s">
        <v>11</v>
      </c>
      <c r="E140" s="9"/>
    </row>
    <row r="141" spans="1:6" ht="21">
      <c r="A141" s="6">
        <f t="shared" si="6"/>
        <v>50</v>
      </c>
      <c r="B141" s="31" t="s">
        <v>119</v>
      </c>
      <c r="C141" s="8" t="s">
        <v>10</v>
      </c>
      <c r="D141" s="8" t="s">
        <v>11</v>
      </c>
      <c r="E141" s="9"/>
    </row>
    <row r="142" spans="1:6">
      <c r="A142" s="6"/>
      <c r="B142" s="31" t="s">
        <v>120</v>
      </c>
      <c r="C142" s="8" t="s">
        <v>10</v>
      </c>
      <c r="D142" s="8" t="s">
        <v>11</v>
      </c>
      <c r="E142" s="9"/>
    </row>
    <row r="143" spans="1:6" ht="21">
      <c r="A143" s="6">
        <f>A141+1</f>
        <v>51</v>
      </c>
      <c r="B143" s="13" t="s">
        <v>121</v>
      </c>
      <c r="C143" s="8" t="s">
        <v>10</v>
      </c>
      <c r="D143" s="8" t="s">
        <v>11</v>
      </c>
      <c r="E143" s="9"/>
    </row>
    <row r="144" spans="1:6" ht="21">
      <c r="A144" s="6">
        <f t="shared" si="6"/>
        <v>52</v>
      </c>
      <c r="B144" s="31" t="s">
        <v>122</v>
      </c>
      <c r="C144" s="8" t="s">
        <v>10</v>
      </c>
      <c r="D144" s="8" t="s">
        <v>11</v>
      </c>
      <c r="E144" s="9"/>
    </row>
    <row r="145" spans="1:5" ht="21">
      <c r="A145" s="6">
        <f t="shared" si="6"/>
        <v>53</v>
      </c>
      <c r="B145" s="31" t="s">
        <v>123</v>
      </c>
      <c r="C145" s="8" t="s">
        <v>10</v>
      </c>
      <c r="D145" s="8" t="s">
        <v>11</v>
      </c>
      <c r="E145" s="9"/>
    </row>
    <row r="146" spans="1:5">
      <c r="A146" s="6">
        <f t="shared" si="6"/>
        <v>54</v>
      </c>
      <c r="B146" s="31" t="s">
        <v>124</v>
      </c>
      <c r="C146" s="8" t="s">
        <v>48</v>
      </c>
      <c r="D146" s="8" t="s">
        <v>54</v>
      </c>
      <c r="E146" s="9"/>
    </row>
    <row r="147" spans="1:5" ht="21">
      <c r="A147" s="6">
        <f t="shared" si="6"/>
        <v>55</v>
      </c>
      <c r="B147" s="31" t="s">
        <v>125</v>
      </c>
      <c r="C147" s="23" t="s">
        <v>32</v>
      </c>
      <c r="D147" s="8" t="s">
        <v>126</v>
      </c>
      <c r="E147" s="9"/>
    </row>
    <row r="148" spans="1:5" ht="34.5" customHeight="1">
      <c r="A148" s="6">
        <f t="shared" si="6"/>
        <v>56</v>
      </c>
      <c r="B148" s="31" t="s">
        <v>377</v>
      </c>
      <c r="C148" s="23" t="s">
        <v>32</v>
      </c>
      <c r="D148" s="8" t="s">
        <v>60</v>
      </c>
      <c r="E148" s="9"/>
    </row>
    <row r="149" spans="1:5" ht="21">
      <c r="A149" s="6">
        <f t="shared" si="6"/>
        <v>57</v>
      </c>
      <c r="B149" s="31" t="s">
        <v>127</v>
      </c>
      <c r="C149" s="23" t="s">
        <v>32</v>
      </c>
      <c r="D149" s="8" t="s">
        <v>60</v>
      </c>
      <c r="E149" s="9"/>
    </row>
    <row r="150" spans="1:5">
      <c r="A150" s="6">
        <f t="shared" si="6"/>
        <v>58</v>
      </c>
      <c r="B150" s="31" t="s">
        <v>128</v>
      </c>
      <c r="C150" s="8" t="s">
        <v>10</v>
      </c>
      <c r="D150" s="8" t="s">
        <v>11</v>
      </c>
      <c r="E150" s="9"/>
    </row>
    <row r="151" spans="1:5" ht="42">
      <c r="A151" s="6">
        <f t="shared" si="6"/>
        <v>59</v>
      </c>
      <c r="B151" s="31" t="s">
        <v>107</v>
      </c>
      <c r="C151" s="8" t="s">
        <v>48</v>
      </c>
      <c r="D151" s="8" t="s">
        <v>49</v>
      </c>
      <c r="E151" s="9"/>
    </row>
    <row r="152" spans="1:5">
      <c r="A152" s="6">
        <f t="shared" si="6"/>
        <v>60</v>
      </c>
      <c r="B152" s="51" t="s">
        <v>330</v>
      </c>
      <c r="C152" s="48" t="s">
        <v>10</v>
      </c>
      <c r="D152" s="48" t="s">
        <v>11</v>
      </c>
      <c r="E152" s="113"/>
    </row>
    <row r="153" spans="1:5" ht="31.5">
      <c r="A153" s="6">
        <f t="shared" si="6"/>
        <v>61</v>
      </c>
      <c r="B153" s="51" t="s">
        <v>331</v>
      </c>
      <c r="C153" s="48" t="s">
        <v>32</v>
      </c>
      <c r="D153" s="48" t="s">
        <v>11</v>
      </c>
      <c r="E153" s="113"/>
    </row>
    <row r="154" spans="1:5" ht="21">
      <c r="A154" s="6">
        <f t="shared" si="6"/>
        <v>62</v>
      </c>
      <c r="B154" s="52" t="s">
        <v>336</v>
      </c>
      <c r="C154" s="48" t="s">
        <v>10</v>
      </c>
      <c r="D154" s="48" t="s">
        <v>11</v>
      </c>
      <c r="E154" s="113"/>
    </row>
    <row r="155" spans="1:5" ht="21">
      <c r="A155" s="6">
        <f t="shared" si="6"/>
        <v>63</v>
      </c>
      <c r="B155" s="51" t="s">
        <v>353</v>
      </c>
      <c r="C155" s="48" t="s">
        <v>10</v>
      </c>
      <c r="D155" s="48" t="s">
        <v>11</v>
      </c>
      <c r="E155" s="113"/>
    </row>
    <row r="156" spans="1:5" ht="21">
      <c r="A156" s="6">
        <f t="shared" si="6"/>
        <v>64</v>
      </c>
      <c r="B156" s="51" t="s">
        <v>352</v>
      </c>
      <c r="C156" s="48" t="s">
        <v>10</v>
      </c>
      <c r="D156" s="48" t="s">
        <v>11</v>
      </c>
      <c r="E156" s="24"/>
    </row>
    <row r="157" spans="1:5" ht="31.5">
      <c r="A157" s="26">
        <f>A156+1</f>
        <v>65</v>
      </c>
      <c r="B157" s="115" t="s">
        <v>354</v>
      </c>
      <c r="C157" s="116" t="s">
        <v>10</v>
      </c>
      <c r="D157" s="48" t="s">
        <v>11</v>
      </c>
      <c r="E157" s="141"/>
    </row>
    <row r="158" spans="1:5" ht="21.75" thickBot="1">
      <c r="A158" s="27">
        <f t="shared" si="6"/>
        <v>66</v>
      </c>
      <c r="B158" s="142" t="s">
        <v>355</v>
      </c>
      <c r="C158" s="143" t="s">
        <v>10</v>
      </c>
      <c r="D158" s="54" t="s">
        <v>11</v>
      </c>
      <c r="E158" s="144"/>
    </row>
    <row r="159" spans="1:5" ht="15.75" thickBot="1">
      <c r="A159" s="30"/>
      <c r="B159" s="35"/>
      <c r="C159" s="30"/>
      <c r="D159" s="30"/>
      <c r="E159" s="29"/>
    </row>
    <row r="160" spans="1:5" ht="33" customHeight="1" thickBot="1">
      <c r="A160" s="171" t="s">
        <v>129</v>
      </c>
      <c r="B160" s="172"/>
      <c r="C160" s="172"/>
      <c r="D160" s="173" t="s">
        <v>1</v>
      </c>
      <c r="E160" s="174"/>
    </row>
    <row r="161" spans="1:5" ht="15.75" thickBot="1">
      <c r="A161" s="175" t="s">
        <v>130</v>
      </c>
      <c r="B161" s="176"/>
      <c r="C161" s="176"/>
      <c r="D161" s="176"/>
      <c r="E161" s="177"/>
    </row>
    <row r="162" spans="1:5" ht="33" thickTop="1" thickBot="1">
      <c r="A162" s="109" t="s">
        <v>3</v>
      </c>
      <c r="B162" s="110" t="s">
        <v>4</v>
      </c>
      <c r="C162" s="111" t="s">
        <v>5</v>
      </c>
      <c r="D162" s="110" t="s">
        <v>6</v>
      </c>
      <c r="E162" s="112" t="s">
        <v>7</v>
      </c>
    </row>
    <row r="163" spans="1:5">
      <c r="A163" s="178" t="s">
        <v>8</v>
      </c>
      <c r="B163" s="179"/>
      <c r="C163" s="179"/>
      <c r="D163" s="179"/>
      <c r="E163" s="180"/>
    </row>
    <row r="164" spans="1:5" ht="21">
      <c r="A164" s="1">
        <v>1</v>
      </c>
      <c r="B164" s="2" t="s">
        <v>131</v>
      </c>
      <c r="C164" s="3" t="s">
        <v>10</v>
      </c>
      <c r="D164" s="3" t="s">
        <v>11</v>
      </c>
      <c r="E164" s="4"/>
    </row>
    <row r="165" spans="1:5" ht="42">
      <c r="A165" s="6">
        <f>A164+1</f>
        <v>2</v>
      </c>
      <c r="B165" s="7" t="s">
        <v>83</v>
      </c>
      <c r="C165" s="8" t="s">
        <v>10</v>
      </c>
      <c r="D165" s="8" t="s">
        <v>11</v>
      </c>
      <c r="E165" s="9"/>
    </row>
    <row r="166" spans="1:5" ht="31.5">
      <c r="A166" s="6">
        <f t="shared" ref="A166:A175" si="7">A165+1</f>
        <v>3</v>
      </c>
      <c r="B166" s="7" t="s">
        <v>132</v>
      </c>
      <c r="C166" s="8" t="s">
        <v>10</v>
      </c>
      <c r="D166" s="8" t="s">
        <v>11</v>
      </c>
      <c r="E166" s="9"/>
    </row>
    <row r="167" spans="1:5">
      <c r="A167" s="6">
        <f t="shared" si="7"/>
        <v>4</v>
      </c>
      <c r="B167" s="7" t="s">
        <v>85</v>
      </c>
      <c r="C167" s="8" t="s">
        <v>10</v>
      </c>
      <c r="D167" s="8" t="s">
        <v>11</v>
      </c>
      <c r="E167" s="9"/>
    </row>
    <row r="168" spans="1:5" ht="31.5">
      <c r="A168" s="6">
        <f t="shared" si="7"/>
        <v>5</v>
      </c>
      <c r="B168" s="7" t="s">
        <v>133</v>
      </c>
      <c r="C168" s="8" t="s">
        <v>10</v>
      </c>
      <c r="D168" s="8" t="s">
        <v>11</v>
      </c>
      <c r="E168" s="9"/>
    </row>
    <row r="169" spans="1:5" ht="21">
      <c r="A169" s="6">
        <f t="shared" si="7"/>
        <v>6</v>
      </c>
      <c r="B169" s="10" t="s">
        <v>87</v>
      </c>
      <c r="C169" s="8" t="s">
        <v>10</v>
      </c>
      <c r="D169" s="8" t="s">
        <v>11</v>
      </c>
      <c r="E169" s="9"/>
    </row>
    <row r="170" spans="1:5" ht="52.5">
      <c r="A170" s="6">
        <f t="shared" si="7"/>
        <v>7</v>
      </c>
      <c r="B170" s="7" t="s">
        <v>16</v>
      </c>
      <c r="C170" s="8" t="s">
        <v>10</v>
      </c>
      <c r="D170" s="8" t="s">
        <v>11</v>
      </c>
      <c r="E170" s="9"/>
    </row>
    <row r="171" spans="1:5" ht="31.5">
      <c r="A171" s="6">
        <f t="shared" si="7"/>
        <v>8</v>
      </c>
      <c r="B171" s="7" t="s">
        <v>134</v>
      </c>
      <c r="C171" s="8" t="s">
        <v>10</v>
      </c>
      <c r="D171" s="8" t="s">
        <v>11</v>
      </c>
      <c r="E171" s="9"/>
    </row>
    <row r="172" spans="1:5" ht="21">
      <c r="A172" s="6">
        <f t="shared" si="7"/>
        <v>9</v>
      </c>
      <c r="B172" s="7" t="s">
        <v>135</v>
      </c>
      <c r="C172" s="8" t="s">
        <v>10</v>
      </c>
      <c r="D172" s="8" t="s">
        <v>11</v>
      </c>
      <c r="E172" s="9"/>
    </row>
    <row r="173" spans="1:5">
      <c r="A173" s="6">
        <f t="shared" si="7"/>
        <v>10</v>
      </c>
      <c r="B173" s="7" t="s">
        <v>19</v>
      </c>
      <c r="C173" s="8" t="s">
        <v>10</v>
      </c>
      <c r="D173" s="8" t="s">
        <v>11</v>
      </c>
      <c r="E173" s="9"/>
    </row>
    <row r="174" spans="1:5" ht="31.5">
      <c r="A174" s="6">
        <f t="shared" si="7"/>
        <v>11</v>
      </c>
      <c r="B174" s="7" t="s">
        <v>136</v>
      </c>
      <c r="C174" s="8" t="s">
        <v>21</v>
      </c>
      <c r="D174" s="8" t="s">
        <v>11</v>
      </c>
      <c r="E174" s="9"/>
    </row>
    <row r="175" spans="1:5" ht="21">
      <c r="A175" s="6">
        <f t="shared" si="7"/>
        <v>12</v>
      </c>
      <c r="B175" s="7" t="s">
        <v>137</v>
      </c>
      <c r="C175" s="8" t="s">
        <v>10</v>
      </c>
      <c r="D175" s="8" t="s">
        <v>11</v>
      </c>
      <c r="E175" s="9"/>
    </row>
    <row r="176" spans="1:5" ht="21">
      <c r="A176" s="6">
        <f>A175+1</f>
        <v>13</v>
      </c>
      <c r="B176" s="7" t="s">
        <v>138</v>
      </c>
      <c r="C176" s="8" t="s">
        <v>10</v>
      </c>
      <c r="D176" s="8" t="s">
        <v>11</v>
      </c>
      <c r="E176" s="9"/>
    </row>
    <row r="177" spans="1:5">
      <c r="A177" s="166" t="s">
        <v>139</v>
      </c>
      <c r="B177" s="167"/>
      <c r="C177" s="167"/>
      <c r="D177" s="167"/>
      <c r="E177" s="168"/>
    </row>
    <row r="178" spans="1:5" ht="42">
      <c r="A178" s="6">
        <f>A176+1</f>
        <v>14</v>
      </c>
      <c r="B178" s="13" t="s">
        <v>378</v>
      </c>
      <c r="C178" s="8" t="s">
        <v>26</v>
      </c>
      <c r="D178" s="8" t="s">
        <v>11</v>
      </c>
      <c r="E178" s="9"/>
    </row>
    <row r="179" spans="1:5" ht="33">
      <c r="A179" s="6">
        <f t="shared" ref="A179:A210" si="8">A178+1</f>
        <v>15</v>
      </c>
      <c r="B179" s="7" t="s">
        <v>140</v>
      </c>
      <c r="C179" s="8" t="s">
        <v>10</v>
      </c>
      <c r="D179" s="8" t="s">
        <v>11</v>
      </c>
      <c r="E179" s="9"/>
    </row>
    <row r="180" spans="1:5">
      <c r="A180" s="6">
        <f t="shared" si="8"/>
        <v>16</v>
      </c>
      <c r="B180" s="13" t="s">
        <v>141</v>
      </c>
      <c r="C180" s="8" t="s">
        <v>10</v>
      </c>
      <c r="D180" s="8" t="s">
        <v>11</v>
      </c>
      <c r="E180" s="9"/>
    </row>
    <row r="181" spans="1:5">
      <c r="A181" s="6">
        <f t="shared" si="8"/>
        <v>17</v>
      </c>
      <c r="B181" s="13" t="s">
        <v>142</v>
      </c>
      <c r="C181" s="8" t="s">
        <v>10</v>
      </c>
      <c r="D181" s="8" t="s">
        <v>11</v>
      </c>
      <c r="E181" s="9"/>
    </row>
    <row r="182" spans="1:5" ht="21">
      <c r="A182" s="6">
        <f t="shared" si="8"/>
        <v>18</v>
      </c>
      <c r="B182" s="13" t="s">
        <v>143</v>
      </c>
      <c r="C182" s="8" t="s">
        <v>10</v>
      </c>
      <c r="D182" s="8" t="s">
        <v>11</v>
      </c>
      <c r="E182" s="9"/>
    </row>
    <row r="183" spans="1:5" ht="21">
      <c r="A183" s="6">
        <f t="shared" si="8"/>
        <v>19</v>
      </c>
      <c r="B183" s="13" t="s">
        <v>144</v>
      </c>
      <c r="C183" s="8" t="s">
        <v>10</v>
      </c>
      <c r="D183" s="8" t="s">
        <v>11</v>
      </c>
      <c r="E183" s="9"/>
    </row>
    <row r="184" spans="1:5">
      <c r="A184" s="6">
        <f t="shared" si="8"/>
        <v>20</v>
      </c>
      <c r="B184" s="13" t="s">
        <v>145</v>
      </c>
      <c r="C184" s="8" t="s">
        <v>10</v>
      </c>
      <c r="D184" s="8" t="s">
        <v>11</v>
      </c>
      <c r="E184" s="9"/>
    </row>
    <row r="185" spans="1:5" ht="21">
      <c r="A185" s="6">
        <f t="shared" si="8"/>
        <v>21</v>
      </c>
      <c r="B185" s="13" t="s">
        <v>379</v>
      </c>
      <c r="C185" s="8" t="s">
        <v>10</v>
      </c>
      <c r="D185" s="8" t="s">
        <v>11</v>
      </c>
      <c r="E185" s="9"/>
    </row>
    <row r="186" spans="1:5">
      <c r="A186" s="6">
        <f t="shared" si="8"/>
        <v>22</v>
      </c>
      <c r="B186" s="13" t="s">
        <v>146</v>
      </c>
      <c r="C186" s="8" t="s">
        <v>10</v>
      </c>
      <c r="D186" s="8" t="s">
        <v>11</v>
      </c>
      <c r="E186" s="9"/>
    </row>
    <row r="187" spans="1:5">
      <c r="A187" s="6">
        <f t="shared" si="8"/>
        <v>23</v>
      </c>
      <c r="B187" s="13" t="s">
        <v>147</v>
      </c>
      <c r="C187" s="8" t="s">
        <v>10</v>
      </c>
      <c r="D187" s="8" t="s">
        <v>11</v>
      </c>
      <c r="E187" s="9"/>
    </row>
    <row r="188" spans="1:5">
      <c r="A188" s="6">
        <f t="shared" si="8"/>
        <v>24</v>
      </c>
      <c r="B188" s="13" t="s">
        <v>148</v>
      </c>
      <c r="C188" s="8" t="s">
        <v>10</v>
      </c>
      <c r="D188" s="8" t="s">
        <v>11</v>
      </c>
      <c r="E188" s="9"/>
    </row>
    <row r="189" spans="1:5" ht="21">
      <c r="A189" s="6">
        <f t="shared" si="8"/>
        <v>25</v>
      </c>
      <c r="B189" s="13" t="s">
        <v>149</v>
      </c>
      <c r="C189" s="8" t="s">
        <v>10</v>
      </c>
      <c r="D189" s="8" t="s">
        <v>11</v>
      </c>
      <c r="E189" s="9"/>
    </row>
    <row r="190" spans="1:5" ht="21">
      <c r="A190" s="6">
        <f t="shared" si="8"/>
        <v>26</v>
      </c>
      <c r="B190" s="13" t="s">
        <v>150</v>
      </c>
      <c r="C190" s="8" t="s">
        <v>10</v>
      </c>
      <c r="D190" s="8" t="s">
        <v>11</v>
      </c>
      <c r="E190" s="9"/>
    </row>
    <row r="191" spans="1:5">
      <c r="A191" s="6">
        <f t="shared" si="8"/>
        <v>27</v>
      </c>
      <c r="B191" s="13" t="s">
        <v>151</v>
      </c>
      <c r="C191" s="8" t="s">
        <v>48</v>
      </c>
      <c r="D191" s="8" t="s">
        <v>54</v>
      </c>
      <c r="E191" s="9"/>
    </row>
    <row r="192" spans="1:5">
      <c r="A192" s="6">
        <f t="shared" si="8"/>
        <v>28</v>
      </c>
      <c r="B192" s="13" t="s">
        <v>152</v>
      </c>
      <c r="C192" s="8" t="s">
        <v>48</v>
      </c>
      <c r="D192" s="8" t="s">
        <v>54</v>
      </c>
      <c r="E192" s="9"/>
    </row>
    <row r="193" spans="1:5">
      <c r="A193" s="6">
        <f t="shared" si="8"/>
        <v>29</v>
      </c>
      <c r="B193" s="13" t="s">
        <v>153</v>
      </c>
      <c r="C193" s="8" t="s">
        <v>48</v>
      </c>
      <c r="D193" s="8" t="s">
        <v>49</v>
      </c>
      <c r="E193" s="9"/>
    </row>
    <row r="194" spans="1:5">
      <c r="A194" s="6">
        <f t="shared" si="8"/>
        <v>30</v>
      </c>
      <c r="B194" s="13" t="s">
        <v>154</v>
      </c>
      <c r="C194" s="8" t="s">
        <v>48</v>
      </c>
      <c r="D194" s="8" t="s">
        <v>54</v>
      </c>
      <c r="E194" s="9"/>
    </row>
    <row r="195" spans="1:5">
      <c r="A195" s="6">
        <f t="shared" si="8"/>
        <v>31</v>
      </c>
      <c r="B195" s="13" t="s">
        <v>155</v>
      </c>
      <c r="C195" s="23" t="s">
        <v>32</v>
      </c>
      <c r="D195" s="8" t="s">
        <v>126</v>
      </c>
      <c r="E195" s="9"/>
    </row>
    <row r="196" spans="1:5">
      <c r="A196" s="6">
        <f t="shared" si="8"/>
        <v>32</v>
      </c>
      <c r="B196" s="13" t="s">
        <v>156</v>
      </c>
      <c r="C196" s="8" t="s">
        <v>48</v>
      </c>
      <c r="D196" s="8" t="s">
        <v>49</v>
      </c>
      <c r="E196" s="9"/>
    </row>
    <row r="197" spans="1:5">
      <c r="A197" s="6">
        <f t="shared" si="8"/>
        <v>33</v>
      </c>
      <c r="B197" s="13" t="s">
        <v>157</v>
      </c>
      <c r="C197" s="8" t="s">
        <v>48</v>
      </c>
      <c r="D197" s="8" t="s">
        <v>57</v>
      </c>
      <c r="E197" s="9"/>
    </row>
    <row r="198" spans="1:5" ht="21">
      <c r="A198" s="6">
        <f t="shared" si="8"/>
        <v>34</v>
      </c>
      <c r="B198" s="13" t="s">
        <v>158</v>
      </c>
      <c r="C198" s="8" t="s">
        <v>159</v>
      </c>
      <c r="D198" s="8" t="s">
        <v>126</v>
      </c>
      <c r="E198" s="9"/>
    </row>
    <row r="199" spans="1:5" ht="21">
      <c r="A199" s="6">
        <f t="shared" si="8"/>
        <v>35</v>
      </c>
      <c r="B199" s="13" t="s">
        <v>160</v>
      </c>
      <c r="C199" s="8" t="s">
        <v>159</v>
      </c>
      <c r="D199" s="8" t="s">
        <v>126</v>
      </c>
      <c r="E199" s="9"/>
    </row>
    <row r="200" spans="1:5" ht="21">
      <c r="A200" s="6">
        <f t="shared" si="8"/>
        <v>36</v>
      </c>
      <c r="B200" s="13" t="s">
        <v>161</v>
      </c>
      <c r="C200" s="8" t="s">
        <v>159</v>
      </c>
      <c r="D200" s="8" t="s">
        <v>126</v>
      </c>
      <c r="E200" s="9"/>
    </row>
    <row r="201" spans="1:5" ht="21">
      <c r="A201" s="6">
        <f t="shared" si="8"/>
        <v>37</v>
      </c>
      <c r="B201" s="13" t="s">
        <v>162</v>
      </c>
      <c r="C201" s="8" t="s">
        <v>159</v>
      </c>
      <c r="D201" s="8" t="s">
        <v>126</v>
      </c>
      <c r="E201" s="9"/>
    </row>
    <row r="202" spans="1:5">
      <c r="A202" s="6">
        <f t="shared" si="8"/>
        <v>38</v>
      </c>
      <c r="B202" s="13" t="s">
        <v>163</v>
      </c>
      <c r="C202" s="8" t="s">
        <v>48</v>
      </c>
      <c r="D202" s="8" t="s">
        <v>54</v>
      </c>
      <c r="E202" s="9"/>
    </row>
    <row r="203" spans="1:5">
      <c r="A203" s="6">
        <f t="shared" si="8"/>
        <v>39</v>
      </c>
      <c r="B203" s="13" t="s">
        <v>164</v>
      </c>
      <c r="C203" s="8" t="s">
        <v>48</v>
      </c>
      <c r="D203" s="8" t="s">
        <v>54</v>
      </c>
      <c r="E203" s="9"/>
    </row>
    <row r="204" spans="1:5" ht="21">
      <c r="A204" s="6">
        <f t="shared" si="8"/>
        <v>40</v>
      </c>
      <c r="B204" s="13" t="s">
        <v>165</v>
      </c>
      <c r="C204" s="8" t="s">
        <v>48</v>
      </c>
      <c r="D204" s="8" t="s">
        <v>54</v>
      </c>
      <c r="E204" s="9"/>
    </row>
    <row r="205" spans="1:5">
      <c r="A205" s="26">
        <f t="shared" si="8"/>
        <v>41</v>
      </c>
      <c r="B205" s="51" t="s">
        <v>330</v>
      </c>
      <c r="C205" s="48" t="s">
        <v>10</v>
      </c>
      <c r="D205" s="48" t="s">
        <v>11</v>
      </c>
      <c r="E205" s="113"/>
    </row>
    <row r="206" spans="1:5" ht="31.5">
      <c r="A206" s="26">
        <f t="shared" si="8"/>
        <v>42</v>
      </c>
      <c r="B206" s="51" t="s">
        <v>331</v>
      </c>
      <c r="C206" s="48" t="s">
        <v>32</v>
      </c>
      <c r="D206" s="48" t="s">
        <v>11</v>
      </c>
      <c r="E206" s="113"/>
    </row>
    <row r="207" spans="1:5" ht="21">
      <c r="A207" s="26">
        <f t="shared" si="8"/>
        <v>43</v>
      </c>
      <c r="B207" s="52" t="s">
        <v>336</v>
      </c>
      <c r="C207" s="48" t="s">
        <v>10</v>
      </c>
      <c r="D207" s="48" t="s">
        <v>11</v>
      </c>
      <c r="E207" s="113"/>
    </row>
    <row r="208" spans="1:5" ht="21">
      <c r="A208" s="26">
        <f t="shared" si="8"/>
        <v>44</v>
      </c>
      <c r="B208" s="51" t="s">
        <v>353</v>
      </c>
      <c r="C208" s="48" t="s">
        <v>10</v>
      </c>
      <c r="D208" s="48" t="s">
        <v>11</v>
      </c>
      <c r="E208" s="113"/>
    </row>
    <row r="209" spans="1:5" ht="21">
      <c r="A209" s="26">
        <f t="shared" si="8"/>
        <v>45</v>
      </c>
      <c r="B209" s="51" t="s">
        <v>352</v>
      </c>
      <c r="C209" s="48" t="s">
        <v>10</v>
      </c>
      <c r="D209" s="48" t="s">
        <v>11</v>
      </c>
      <c r="E209" s="24"/>
    </row>
    <row r="210" spans="1:5" ht="31.5">
      <c r="A210" s="26">
        <f t="shared" si="8"/>
        <v>46</v>
      </c>
      <c r="B210" s="115" t="s">
        <v>354</v>
      </c>
      <c r="C210" s="116" t="s">
        <v>10</v>
      </c>
      <c r="D210" s="48" t="s">
        <v>11</v>
      </c>
      <c r="E210" s="141"/>
    </row>
    <row r="211" spans="1:5" ht="21.75" thickBot="1">
      <c r="A211" s="27">
        <f>A210+1</f>
        <v>47</v>
      </c>
      <c r="B211" s="142" t="s">
        <v>355</v>
      </c>
      <c r="C211" s="143" t="s">
        <v>10</v>
      </c>
      <c r="D211" s="54" t="s">
        <v>11</v>
      </c>
      <c r="E211" s="144"/>
    </row>
    <row r="212" spans="1:5">
      <c r="A212" s="30"/>
      <c r="B212" s="29"/>
      <c r="C212" s="30"/>
      <c r="D212" s="30"/>
      <c r="E212" s="29"/>
    </row>
    <row r="213" spans="1:5" ht="15.75" thickBot="1">
      <c r="A213" s="30"/>
      <c r="B213" s="80"/>
      <c r="C213" s="30"/>
      <c r="D213" s="30"/>
      <c r="E213" s="29"/>
    </row>
    <row r="214" spans="1:5" ht="27" customHeight="1" thickBot="1">
      <c r="A214" s="171" t="s">
        <v>380</v>
      </c>
      <c r="B214" s="172"/>
      <c r="C214" s="172"/>
      <c r="D214" s="173" t="s">
        <v>1</v>
      </c>
      <c r="E214" s="174"/>
    </row>
    <row r="215" spans="1:5" ht="15.75" thickBot="1">
      <c r="A215" s="175" t="s">
        <v>166</v>
      </c>
      <c r="B215" s="176"/>
      <c r="C215" s="176"/>
      <c r="D215" s="176"/>
      <c r="E215" s="177"/>
    </row>
    <row r="216" spans="1:5" ht="33" thickTop="1" thickBot="1">
      <c r="A216" s="109" t="s">
        <v>3</v>
      </c>
      <c r="B216" s="110" t="s">
        <v>4</v>
      </c>
      <c r="C216" s="111" t="s">
        <v>5</v>
      </c>
      <c r="D216" s="110" t="s">
        <v>6</v>
      </c>
      <c r="E216" s="112" t="s">
        <v>7</v>
      </c>
    </row>
    <row r="217" spans="1:5">
      <c r="A217" s="178" t="s">
        <v>8</v>
      </c>
      <c r="B217" s="179"/>
      <c r="C217" s="179"/>
      <c r="D217" s="179"/>
      <c r="E217" s="180"/>
    </row>
    <row r="218" spans="1:5" ht="21">
      <c r="A218" s="1">
        <v>1</v>
      </c>
      <c r="B218" s="2" t="s">
        <v>167</v>
      </c>
      <c r="C218" s="3" t="s">
        <v>10</v>
      </c>
      <c r="D218" s="3" t="s">
        <v>11</v>
      </c>
      <c r="E218" s="4"/>
    </row>
    <row r="219" spans="1:5" ht="42">
      <c r="A219" s="6">
        <f>A218+1</f>
        <v>2</v>
      </c>
      <c r="B219" s="7" t="s">
        <v>168</v>
      </c>
      <c r="C219" s="8" t="s">
        <v>10</v>
      </c>
      <c r="D219" s="8" t="s">
        <v>11</v>
      </c>
      <c r="E219" s="9"/>
    </row>
    <row r="220" spans="1:5" ht="31.5">
      <c r="A220" s="6">
        <f t="shared" ref="A220:A232" si="9">A219+1</f>
        <v>3</v>
      </c>
      <c r="B220" s="7" t="s">
        <v>169</v>
      </c>
      <c r="C220" s="8" t="s">
        <v>10</v>
      </c>
      <c r="D220" s="8" t="s">
        <v>11</v>
      </c>
      <c r="E220" s="9"/>
    </row>
    <row r="221" spans="1:5">
      <c r="A221" s="6">
        <f t="shared" si="9"/>
        <v>4</v>
      </c>
      <c r="B221" s="7" t="s">
        <v>170</v>
      </c>
      <c r="C221" s="8" t="s">
        <v>10</v>
      </c>
      <c r="D221" s="8" t="s">
        <v>11</v>
      </c>
      <c r="E221" s="9"/>
    </row>
    <row r="222" spans="1:5" ht="31.5">
      <c r="A222" s="6">
        <f t="shared" si="9"/>
        <v>5</v>
      </c>
      <c r="B222" s="7" t="s">
        <v>381</v>
      </c>
      <c r="C222" s="8" t="s">
        <v>10</v>
      </c>
      <c r="D222" s="8" t="s">
        <v>11</v>
      </c>
      <c r="E222" s="9"/>
    </row>
    <row r="223" spans="1:5" ht="21">
      <c r="A223" s="6">
        <f t="shared" si="9"/>
        <v>6</v>
      </c>
      <c r="B223" s="10" t="s">
        <v>171</v>
      </c>
      <c r="C223" s="8" t="s">
        <v>10</v>
      </c>
      <c r="D223" s="8" t="s">
        <v>11</v>
      </c>
      <c r="E223" s="9"/>
    </row>
    <row r="224" spans="1:5" ht="52.5">
      <c r="A224" s="6">
        <f t="shared" si="9"/>
        <v>7</v>
      </c>
      <c r="B224" s="7" t="s">
        <v>16</v>
      </c>
      <c r="C224" s="8" t="s">
        <v>10</v>
      </c>
      <c r="D224" s="8" t="s">
        <v>11</v>
      </c>
      <c r="E224" s="9"/>
    </row>
    <row r="225" spans="1:5" ht="31.5">
      <c r="A225" s="6">
        <f t="shared" si="9"/>
        <v>8</v>
      </c>
      <c r="B225" s="7" t="s">
        <v>134</v>
      </c>
      <c r="C225" s="8" t="s">
        <v>10</v>
      </c>
      <c r="D225" s="8" t="s">
        <v>11</v>
      </c>
      <c r="E225" s="9"/>
    </row>
    <row r="226" spans="1:5" ht="21">
      <c r="A226" s="6">
        <f t="shared" si="9"/>
        <v>9</v>
      </c>
      <c r="B226" s="7" t="s">
        <v>135</v>
      </c>
      <c r="C226" s="8" t="s">
        <v>10</v>
      </c>
      <c r="D226" s="8" t="s">
        <v>11</v>
      </c>
      <c r="E226" s="9"/>
    </row>
    <row r="227" spans="1:5">
      <c r="A227" s="6">
        <f t="shared" si="9"/>
        <v>10</v>
      </c>
      <c r="B227" s="7" t="s">
        <v>19</v>
      </c>
      <c r="C227" s="8" t="s">
        <v>10</v>
      </c>
      <c r="D227" s="8" t="s">
        <v>11</v>
      </c>
      <c r="E227" s="9"/>
    </row>
    <row r="228" spans="1:5" ht="31.5">
      <c r="A228" s="6">
        <f t="shared" si="9"/>
        <v>11</v>
      </c>
      <c r="B228" s="7" t="s">
        <v>90</v>
      </c>
      <c r="C228" s="8" t="s">
        <v>21</v>
      </c>
      <c r="D228" s="8" t="s">
        <v>11</v>
      </c>
      <c r="E228" s="9"/>
    </row>
    <row r="229" spans="1:5" ht="21">
      <c r="A229" s="6">
        <f t="shared" si="9"/>
        <v>12</v>
      </c>
      <c r="B229" s="7" t="s">
        <v>172</v>
      </c>
      <c r="C229" s="8" t="s">
        <v>10</v>
      </c>
      <c r="D229" s="8" t="s">
        <v>11</v>
      </c>
      <c r="E229" s="9"/>
    </row>
    <row r="230" spans="1:5" ht="21">
      <c r="A230" s="6">
        <f t="shared" si="9"/>
        <v>13</v>
      </c>
      <c r="B230" s="7" t="s">
        <v>173</v>
      </c>
      <c r="C230" s="8" t="s">
        <v>10</v>
      </c>
      <c r="D230" s="8" t="s">
        <v>11</v>
      </c>
      <c r="E230" s="9"/>
    </row>
    <row r="231" spans="1:5" ht="31.5">
      <c r="A231" s="6">
        <f t="shared" si="9"/>
        <v>14</v>
      </c>
      <c r="B231" s="12" t="s">
        <v>383</v>
      </c>
      <c r="C231" s="8" t="s">
        <v>10</v>
      </c>
      <c r="D231" s="8" t="s">
        <v>11</v>
      </c>
      <c r="E231" s="9"/>
    </row>
    <row r="232" spans="1:5" ht="21">
      <c r="A232" s="6">
        <f t="shared" si="9"/>
        <v>15</v>
      </c>
      <c r="B232" s="7" t="s">
        <v>174</v>
      </c>
      <c r="C232" s="8" t="s">
        <v>10</v>
      </c>
      <c r="D232" s="8" t="s">
        <v>45</v>
      </c>
      <c r="E232" s="9"/>
    </row>
    <row r="233" spans="1:5">
      <c r="A233" s="166" t="s">
        <v>166</v>
      </c>
      <c r="B233" s="167"/>
      <c r="C233" s="167"/>
      <c r="D233" s="167"/>
      <c r="E233" s="168"/>
    </row>
    <row r="234" spans="1:5" ht="31.5">
      <c r="A234" s="6">
        <f>A232+1</f>
        <v>16</v>
      </c>
      <c r="B234" s="7" t="s">
        <v>175</v>
      </c>
      <c r="C234" s="8" t="s">
        <v>26</v>
      </c>
      <c r="D234" s="8" t="s">
        <v>11</v>
      </c>
      <c r="E234" s="9"/>
    </row>
    <row r="235" spans="1:5" ht="31.5">
      <c r="A235" s="6">
        <f>A234+1</f>
        <v>17</v>
      </c>
      <c r="B235" s="13" t="s">
        <v>347</v>
      </c>
      <c r="C235" s="8" t="s">
        <v>10</v>
      </c>
      <c r="D235" s="8" t="s">
        <v>11</v>
      </c>
      <c r="E235" s="9"/>
    </row>
    <row r="236" spans="1:5" ht="31.5">
      <c r="A236" s="6">
        <f t="shared" ref="A236:A256" si="10">A235+1</f>
        <v>18</v>
      </c>
      <c r="B236" s="13" t="s">
        <v>176</v>
      </c>
      <c r="C236" s="8" t="s">
        <v>10</v>
      </c>
      <c r="D236" s="8" t="s">
        <v>11</v>
      </c>
      <c r="E236" s="9"/>
    </row>
    <row r="237" spans="1:5" ht="31.5">
      <c r="A237" s="6">
        <f t="shared" si="10"/>
        <v>19</v>
      </c>
      <c r="B237" s="13" t="s">
        <v>351</v>
      </c>
      <c r="C237" s="8" t="s">
        <v>10</v>
      </c>
      <c r="D237" s="8" t="s">
        <v>11</v>
      </c>
      <c r="E237" s="9"/>
    </row>
    <row r="238" spans="1:5" ht="21">
      <c r="A238" s="6">
        <f t="shared" si="10"/>
        <v>20</v>
      </c>
      <c r="B238" s="13" t="s">
        <v>177</v>
      </c>
      <c r="C238" s="8" t="s">
        <v>10</v>
      </c>
      <c r="D238" s="8" t="s">
        <v>11</v>
      </c>
      <c r="E238" s="9"/>
    </row>
    <row r="239" spans="1:5">
      <c r="A239" s="6">
        <f t="shared" si="10"/>
        <v>21</v>
      </c>
      <c r="B239" s="13" t="s">
        <v>178</v>
      </c>
      <c r="C239" s="8" t="s">
        <v>10</v>
      </c>
      <c r="D239" s="8" t="s">
        <v>11</v>
      </c>
      <c r="E239" s="9"/>
    </row>
    <row r="240" spans="1:5">
      <c r="A240" s="6">
        <f t="shared" si="10"/>
        <v>22</v>
      </c>
      <c r="B240" s="13" t="s">
        <v>179</v>
      </c>
      <c r="C240" s="8" t="s">
        <v>10</v>
      </c>
      <c r="D240" s="8" t="s">
        <v>11</v>
      </c>
      <c r="E240" s="9"/>
    </row>
    <row r="241" spans="1:5" ht="21">
      <c r="A241" s="6">
        <f t="shared" si="10"/>
        <v>23</v>
      </c>
      <c r="B241" s="13" t="s">
        <v>180</v>
      </c>
      <c r="C241" s="8" t="s">
        <v>10</v>
      </c>
      <c r="D241" s="8" t="s">
        <v>11</v>
      </c>
      <c r="E241" s="9"/>
    </row>
    <row r="242" spans="1:5" ht="21">
      <c r="A242" s="6">
        <f t="shared" si="10"/>
        <v>24</v>
      </c>
      <c r="B242" s="13" t="s">
        <v>181</v>
      </c>
      <c r="C242" s="8" t="s">
        <v>10</v>
      </c>
      <c r="D242" s="8" t="s">
        <v>11</v>
      </c>
      <c r="E242" s="9"/>
    </row>
    <row r="243" spans="1:5">
      <c r="A243" s="6">
        <f t="shared" si="10"/>
        <v>25</v>
      </c>
      <c r="B243" s="13" t="s">
        <v>182</v>
      </c>
      <c r="C243" s="8" t="s">
        <v>10</v>
      </c>
      <c r="D243" s="8" t="s">
        <v>11</v>
      </c>
      <c r="E243" s="9"/>
    </row>
    <row r="244" spans="1:5" ht="21">
      <c r="A244" s="6">
        <f t="shared" si="10"/>
        <v>26</v>
      </c>
      <c r="B244" s="13" t="s">
        <v>183</v>
      </c>
      <c r="C244" s="8" t="s">
        <v>10</v>
      </c>
      <c r="D244" s="8" t="s">
        <v>11</v>
      </c>
      <c r="E244" s="9"/>
    </row>
    <row r="245" spans="1:5">
      <c r="A245" s="6">
        <f t="shared" si="10"/>
        <v>27</v>
      </c>
      <c r="B245" s="13" t="s">
        <v>184</v>
      </c>
      <c r="C245" s="8" t="s">
        <v>10</v>
      </c>
      <c r="D245" s="8" t="s">
        <v>11</v>
      </c>
      <c r="E245" s="9"/>
    </row>
    <row r="246" spans="1:5">
      <c r="A246" s="6">
        <f t="shared" si="10"/>
        <v>28</v>
      </c>
      <c r="B246" s="13" t="s">
        <v>185</v>
      </c>
      <c r="C246" s="8" t="s">
        <v>10</v>
      </c>
      <c r="D246" s="8" t="s">
        <v>11</v>
      </c>
      <c r="E246" s="9"/>
    </row>
    <row r="247" spans="1:5">
      <c r="A247" s="6">
        <f t="shared" si="10"/>
        <v>29</v>
      </c>
      <c r="B247" s="13" t="s">
        <v>186</v>
      </c>
      <c r="C247" s="23" t="s">
        <v>32</v>
      </c>
      <c r="D247" s="8" t="s">
        <v>187</v>
      </c>
      <c r="E247" s="9"/>
    </row>
    <row r="248" spans="1:5">
      <c r="A248" s="6">
        <f t="shared" si="10"/>
        <v>30</v>
      </c>
      <c r="B248" s="13" t="s">
        <v>188</v>
      </c>
      <c r="C248" s="8" t="s">
        <v>48</v>
      </c>
      <c r="D248" s="8" t="s">
        <v>57</v>
      </c>
      <c r="E248" s="9"/>
    </row>
    <row r="249" spans="1:5">
      <c r="A249" s="6">
        <f t="shared" si="10"/>
        <v>31</v>
      </c>
      <c r="B249" s="13" t="s">
        <v>189</v>
      </c>
      <c r="C249" s="8" t="s">
        <v>10</v>
      </c>
      <c r="D249" s="8" t="s">
        <v>11</v>
      </c>
      <c r="E249" s="9"/>
    </row>
    <row r="250" spans="1:5">
      <c r="A250" s="6">
        <f t="shared" si="10"/>
        <v>32</v>
      </c>
      <c r="B250" s="51" t="s">
        <v>330</v>
      </c>
      <c r="C250" s="48" t="s">
        <v>10</v>
      </c>
      <c r="D250" s="48" t="s">
        <v>11</v>
      </c>
      <c r="E250" s="113"/>
    </row>
    <row r="251" spans="1:5" ht="31.5">
      <c r="A251" s="6">
        <f t="shared" si="10"/>
        <v>33</v>
      </c>
      <c r="B251" s="51" t="s">
        <v>331</v>
      </c>
      <c r="C251" s="48" t="s">
        <v>32</v>
      </c>
      <c r="D251" s="48" t="s">
        <v>11</v>
      </c>
      <c r="E251" s="113"/>
    </row>
    <row r="252" spans="1:5" ht="21">
      <c r="A252" s="6">
        <f t="shared" si="10"/>
        <v>34</v>
      </c>
      <c r="B252" s="52" t="s">
        <v>336</v>
      </c>
      <c r="C252" s="48" t="s">
        <v>10</v>
      </c>
      <c r="D252" s="48" t="s">
        <v>11</v>
      </c>
      <c r="E252" s="113"/>
    </row>
    <row r="253" spans="1:5" ht="21">
      <c r="A253" s="6">
        <f t="shared" si="10"/>
        <v>35</v>
      </c>
      <c r="B253" s="51" t="s">
        <v>353</v>
      </c>
      <c r="C253" s="48" t="s">
        <v>10</v>
      </c>
      <c r="D253" s="48" t="s">
        <v>11</v>
      </c>
      <c r="E253" s="113"/>
    </row>
    <row r="254" spans="1:5" ht="21">
      <c r="A254" s="6">
        <f t="shared" si="10"/>
        <v>36</v>
      </c>
      <c r="B254" s="51" t="s">
        <v>352</v>
      </c>
      <c r="C254" s="48" t="s">
        <v>10</v>
      </c>
      <c r="D254" s="48" t="s">
        <v>11</v>
      </c>
      <c r="E254" s="24"/>
    </row>
    <row r="255" spans="1:5" ht="31.5">
      <c r="A255" s="6">
        <f t="shared" si="10"/>
        <v>37</v>
      </c>
      <c r="B255" s="115" t="s">
        <v>354</v>
      </c>
      <c r="C255" s="116" t="s">
        <v>10</v>
      </c>
      <c r="D255" s="48" t="s">
        <v>11</v>
      </c>
      <c r="E255" s="141"/>
    </row>
    <row r="256" spans="1:5" ht="21.75" thickBot="1">
      <c r="A256" s="89">
        <f t="shared" si="10"/>
        <v>38</v>
      </c>
      <c r="B256" s="142" t="s">
        <v>355</v>
      </c>
      <c r="C256" s="143" t="s">
        <v>10</v>
      </c>
      <c r="D256" s="54" t="s">
        <v>11</v>
      </c>
      <c r="E256" s="144"/>
    </row>
    <row r="257" spans="1:5" ht="15.75" thickBot="1">
      <c r="A257" s="30"/>
      <c r="B257" s="29"/>
      <c r="C257" s="30"/>
      <c r="D257" s="30"/>
      <c r="E257" s="29"/>
    </row>
    <row r="258" spans="1:5" ht="24" customHeight="1" thickBot="1">
      <c r="A258" s="171" t="s">
        <v>190</v>
      </c>
      <c r="B258" s="184"/>
      <c r="C258" s="184"/>
      <c r="D258" s="173" t="s">
        <v>1</v>
      </c>
      <c r="E258" s="174"/>
    </row>
    <row r="259" spans="1:5" ht="15.75" thickBot="1">
      <c r="A259" s="175" t="s">
        <v>191</v>
      </c>
      <c r="B259" s="176"/>
      <c r="C259" s="176"/>
      <c r="D259" s="176"/>
      <c r="E259" s="177"/>
    </row>
    <row r="260" spans="1:5" ht="33" thickTop="1" thickBot="1">
      <c r="A260" s="109" t="s">
        <v>3</v>
      </c>
      <c r="B260" s="110" t="s">
        <v>4</v>
      </c>
      <c r="C260" s="111" t="s">
        <v>5</v>
      </c>
      <c r="D260" s="110" t="s">
        <v>6</v>
      </c>
      <c r="E260" s="112" t="s">
        <v>7</v>
      </c>
    </row>
    <row r="261" spans="1:5">
      <c r="A261" s="178" t="s">
        <v>8</v>
      </c>
      <c r="B261" s="179"/>
      <c r="C261" s="179"/>
      <c r="D261" s="179"/>
      <c r="E261" s="180"/>
    </row>
    <row r="262" spans="1:5" ht="21">
      <c r="A262" s="1">
        <v>1</v>
      </c>
      <c r="B262" s="2" t="s">
        <v>192</v>
      </c>
      <c r="C262" s="3" t="s">
        <v>10</v>
      </c>
      <c r="D262" s="3" t="s">
        <v>11</v>
      </c>
      <c r="E262" s="4"/>
    </row>
    <row r="263" spans="1:5" ht="42">
      <c r="A263" s="6">
        <f>A262+1</f>
        <v>2</v>
      </c>
      <c r="B263" s="7" t="s">
        <v>83</v>
      </c>
      <c r="C263" s="8" t="s">
        <v>10</v>
      </c>
      <c r="D263" s="8" t="s">
        <v>11</v>
      </c>
      <c r="E263" s="9"/>
    </row>
    <row r="264" spans="1:5" ht="31.5">
      <c r="A264" s="6">
        <f t="shared" ref="A264:A274" si="11">A263+1</f>
        <v>3</v>
      </c>
      <c r="B264" s="7" t="s">
        <v>193</v>
      </c>
      <c r="C264" s="8" t="s">
        <v>10</v>
      </c>
      <c r="D264" s="8" t="s">
        <v>11</v>
      </c>
      <c r="E264" s="9"/>
    </row>
    <row r="265" spans="1:5">
      <c r="A265" s="6">
        <f t="shared" si="11"/>
        <v>4</v>
      </c>
      <c r="B265" s="7" t="s">
        <v>85</v>
      </c>
      <c r="C265" s="8" t="s">
        <v>10</v>
      </c>
      <c r="D265" s="8" t="s">
        <v>11</v>
      </c>
      <c r="E265" s="9"/>
    </row>
    <row r="266" spans="1:5" ht="31.5">
      <c r="A266" s="6">
        <f t="shared" si="11"/>
        <v>5</v>
      </c>
      <c r="B266" s="7" t="s">
        <v>348</v>
      </c>
      <c r="C266" s="8" t="s">
        <v>10</v>
      </c>
      <c r="D266" s="8" t="s">
        <v>11</v>
      </c>
      <c r="E266" s="9"/>
    </row>
    <row r="267" spans="1:5" ht="21">
      <c r="A267" s="6">
        <f t="shared" si="11"/>
        <v>6</v>
      </c>
      <c r="B267" s="10" t="s">
        <v>87</v>
      </c>
      <c r="C267" s="8" t="s">
        <v>10</v>
      </c>
      <c r="D267" s="8" t="s">
        <v>11</v>
      </c>
      <c r="E267" s="9"/>
    </row>
    <row r="268" spans="1:5" ht="42">
      <c r="A268" s="6">
        <f t="shared" si="11"/>
        <v>7</v>
      </c>
      <c r="B268" s="7" t="s">
        <v>194</v>
      </c>
      <c r="C268" s="8" t="s">
        <v>10</v>
      </c>
      <c r="D268" s="8" t="s">
        <v>11</v>
      </c>
      <c r="E268" s="9"/>
    </row>
    <row r="269" spans="1:5" ht="31.5">
      <c r="A269" s="6">
        <f t="shared" si="11"/>
        <v>8</v>
      </c>
      <c r="B269" s="7" t="s">
        <v>134</v>
      </c>
      <c r="C269" s="8" t="s">
        <v>10</v>
      </c>
      <c r="D269" s="8" t="s">
        <v>11</v>
      </c>
      <c r="E269" s="9"/>
    </row>
    <row r="270" spans="1:5" ht="21">
      <c r="A270" s="6">
        <f t="shared" si="11"/>
        <v>9</v>
      </c>
      <c r="B270" s="7" t="s">
        <v>135</v>
      </c>
      <c r="C270" s="8" t="s">
        <v>10</v>
      </c>
      <c r="D270" s="8" t="s">
        <v>11</v>
      </c>
      <c r="E270" s="9"/>
    </row>
    <row r="271" spans="1:5">
      <c r="A271" s="6">
        <f t="shared" si="11"/>
        <v>10</v>
      </c>
      <c r="B271" s="7" t="s">
        <v>19</v>
      </c>
      <c r="C271" s="8" t="s">
        <v>10</v>
      </c>
      <c r="D271" s="8" t="s">
        <v>11</v>
      </c>
      <c r="E271" s="9"/>
    </row>
    <row r="272" spans="1:5" ht="31.5">
      <c r="A272" s="6">
        <f t="shared" si="11"/>
        <v>11</v>
      </c>
      <c r="B272" s="7" t="s">
        <v>90</v>
      </c>
      <c r="C272" s="8" t="s">
        <v>195</v>
      </c>
      <c r="D272" s="8" t="s">
        <v>11</v>
      </c>
      <c r="E272" s="9"/>
    </row>
    <row r="273" spans="1:6">
      <c r="A273" s="6">
        <f t="shared" si="11"/>
        <v>12</v>
      </c>
      <c r="B273" s="7" t="str">
        <f>+B288</f>
        <v xml:space="preserve">Czułość odczytu glukozy w moczu ≤ 40 [mg/dl] </v>
      </c>
      <c r="C273" s="8" t="s">
        <v>10</v>
      </c>
      <c r="D273" s="8" t="s">
        <v>11</v>
      </c>
      <c r="E273" s="9"/>
    </row>
    <row r="274" spans="1:6" ht="21">
      <c r="A274" s="6">
        <f t="shared" si="11"/>
        <v>13</v>
      </c>
      <c r="B274" s="7" t="s">
        <v>196</v>
      </c>
      <c r="C274" s="8" t="s">
        <v>10</v>
      </c>
      <c r="D274" s="8" t="s">
        <v>11</v>
      </c>
      <c r="E274" s="9"/>
    </row>
    <row r="275" spans="1:6">
      <c r="A275" s="166" t="s">
        <v>197</v>
      </c>
      <c r="B275" s="167"/>
      <c r="C275" s="167"/>
      <c r="D275" s="167"/>
      <c r="E275" s="168"/>
    </row>
    <row r="276" spans="1:6" ht="31.5">
      <c r="A276" s="6">
        <f>A274+1</f>
        <v>14</v>
      </c>
      <c r="B276" s="7" t="s">
        <v>198</v>
      </c>
      <c r="C276" s="8" t="s">
        <v>26</v>
      </c>
      <c r="D276" s="8" t="s">
        <v>11</v>
      </c>
      <c r="E276" s="9"/>
      <c r="F276" s="5"/>
    </row>
    <row r="277" spans="1:6" ht="21">
      <c r="A277" s="6">
        <f t="shared" ref="A277:A300" si="12">A276+1</f>
        <v>15</v>
      </c>
      <c r="B277" s="13" t="s">
        <v>199</v>
      </c>
      <c r="C277" s="8" t="s">
        <v>10</v>
      </c>
      <c r="D277" s="8" t="s">
        <v>11</v>
      </c>
      <c r="E277" s="9"/>
    </row>
    <row r="278" spans="1:6" ht="21">
      <c r="A278" s="6">
        <f t="shared" si="12"/>
        <v>16</v>
      </c>
      <c r="B278" s="13" t="s">
        <v>200</v>
      </c>
      <c r="C278" s="8" t="s">
        <v>10</v>
      </c>
      <c r="D278" s="8" t="s">
        <v>11</v>
      </c>
      <c r="E278" s="9"/>
    </row>
    <row r="279" spans="1:6">
      <c r="A279" s="6">
        <f t="shared" si="12"/>
        <v>17</v>
      </c>
      <c r="B279" s="13" t="s">
        <v>201</v>
      </c>
      <c r="C279" s="8" t="s">
        <v>10</v>
      </c>
      <c r="D279" s="8" t="s">
        <v>11</v>
      </c>
      <c r="E279" s="9"/>
    </row>
    <row r="280" spans="1:6">
      <c r="A280" s="6">
        <f t="shared" si="12"/>
        <v>18</v>
      </c>
      <c r="B280" s="13" t="s">
        <v>202</v>
      </c>
      <c r="C280" s="8" t="s">
        <v>10</v>
      </c>
      <c r="D280" s="8" t="s">
        <v>11</v>
      </c>
      <c r="E280" s="9"/>
    </row>
    <row r="281" spans="1:6" ht="31.5">
      <c r="A281" s="6">
        <f t="shared" si="12"/>
        <v>19</v>
      </c>
      <c r="B281" s="13" t="s">
        <v>203</v>
      </c>
      <c r="C281" s="8" t="s">
        <v>10</v>
      </c>
      <c r="D281" s="8" t="s">
        <v>11</v>
      </c>
      <c r="E281" s="9"/>
    </row>
    <row r="282" spans="1:6">
      <c r="A282" s="6">
        <f t="shared" si="12"/>
        <v>20</v>
      </c>
      <c r="B282" s="13" t="s">
        <v>204</v>
      </c>
      <c r="C282" s="8" t="s">
        <v>10</v>
      </c>
      <c r="D282" s="8" t="s">
        <v>11</v>
      </c>
      <c r="E282" s="9"/>
    </row>
    <row r="283" spans="1:6" ht="21">
      <c r="A283" s="6">
        <f t="shared" si="12"/>
        <v>21</v>
      </c>
      <c r="B283" s="13" t="s">
        <v>205</v>
      </c>
      <c r="C283" s="8" t="s">
        <v>10</v>
      </c>
      <c r="D283" s="8" t="s">
        <v>11</v>
      </c>
      <c r="E283" s="9"/>
    </row>
    <row r="284" spans="1:6">
      <c r="A284" s="6">
        <f t="shared" si="12"/>
        <v>22</v>
      </c>
      <c r="B284" s="13" t="s">
        <v>206</v>
      </c>
      <c r="C284" s="8" t="s">
        <v>10</v>
      </c>
      <c r="D284" s="8" t="s">
        <v>11</v>
      </c>
      <c r="E284" s="9"/>
    </row>
    <row r="285" spans="1:6">
      <c r="A285" s="6">
        <f t="shared" si="12"/>
        <v>23</v>
      </c>
      <c r="B285" s="13" t="s">
        <v>207</v>
      </c>
      <c r="C285" s="8" t="s">
        <v>10</v>
      </c>
      <c r="D285" s="8" t="s">
        <v>11</v>
      </c>
      <c r="E285" s="9"/>
    </row>
    <row r="286" spans="1:6">
      <c r="A286" s="6">
        <f t="shared" si="12"/>
        <v>24</v>
      </c>
      <c r="B286" s="13" t="s">
        <v>208</v>
      </c>
      <c r="C286" s="8" t="s">
        <v>10</v>
      </c>
      <c r="D286" s="8" t="s">
        <v>11</v>
      </c>
      <c r="E286" s="9"/>
    </row>
    <row r="287" spans="1:6">
      <c r="A287" s="6">
        <f t="shared" si="12"/>
        <v>25</v>
      </c>
      <c r="B287" s="13" t="s">
        <v>209</v>
      </c>
      <c r="C287" s="8" t="s">
        <v>10</v>
      </c>
      <c r="D287" s="8" t="s">
        <v>11</v>
      </c>
      <c r="E287" s="9"/>
    </row>
    <row r="288" spans="1:6">
      <c r="A288" s="6">
        <f t="shared" si="12"/>
        <v>26</v>
      </c>
      <c r="B288" s="13" t="s">
        <v>210</v>
      </c>
      <c r="C288" s="8" t="s">
        <v>10</v>
      </c>
      <c r="D288" s="8" t="s">
        <v>11</v>
      </c>
      <c r="E288" s="9"/>
    </row>
    <row r="289" spans="1:5">
      <c r="A289" s="6">
        <f t="shared" si="12"/>
        <v>27</v>
      </c>
      <c r="B289" s="13" t="s">
        <v>211</v>
      </c>
      <c r="C289" s="8" t="s">
        <v>10</v>
      </c>
      <c r="D289" s="8" t="s">
        <v>11</v>
      </c>
      <c r="E289" s="9"/>
    </row>
    <row r="290" spans="1:5">
      <c r="A290" s="6">
        <f t="shared" si="12"/>
        <v>28</v>
      </c>
      <c r="B290" s="13" t="s">
        <v>212</v>
      </c>
      <c r="C290" s="8" t="s">
        <v>32</v>
      </c>
      <c r="D290" s="8" t="s">
        <v>213</v>
      </c>
      <c r="E290" s="9"/>
    </row>
    <row r="291" spans="1:5" ht="21">
      <c r="A291" s="6">
        <f t="shared" si="12"/>
        <v>29</v>
      </c>
      <c r="B291" s="13" t="s">
        <v>214</v>
      </c>
      <c r="C291" s="8" t="s">
        <v>48</v>
      </c>
      <c r="D291" s="8" t="s">
        <v>57</v>
      </c>
      <c r="E291" s="9"/>
    </row>
    <row r="292" spans="1:5" ht="21">
      <c r="A292" s="6">
        <f t="shared" si="12"/>
        <v>30</v>
      </c>
      <c r="B292" s="13" t="s">
        <v>215</v>
      </c>
      <c r="C292" s="8" t="s">
        <v>32</v>
      </c>
      <c r="D292" s="8" t="s">
        <v>213</v>
      </c>
      <c r="E292" s="9"/>
    </row>
    <row r="293" spans="1:5" ht="31.5">
      <c r="A293" s="6">
        <f t="shared" si="12"/>
        <v>31</v>
      </c>
      <c r="B293" s="13" t="s">
        <v>216</v>
      </c>
      <c r="C293" s="8" t="s">
        <v>48</v>
      </c>
      <c r="D293" s="8" t="s">
        <v>52</v>
      </c>
      <c r="E293" s="9"/>
    </row>
    <row r="294" spans="1:5">
      <c r="A294" s="6">
        <f t="shared" si="12"/>
        <v>32</v>
      </c>
      <c r="B294" s="13" t="s">
        <v>217</v>
      </c>
      <c r="C294" s="8" t="s">
        <v>48</v>
      </c>
      <c r="D294" s="8" t="s">
        <v>54</v>
      </c>
      <c r="E294" s="9"/>
    </row>
    <row r="295" spans="1:5">
      <c r="A295" s="26">
        <f t="shared" si="12"/>
        <v>33</v>
      </c>
      <c r="B295" s="51" t="s">
        <v>330</v>
      </c>
      <c r="C295" s="48" t="s">
        <v>10</v>
      </c>
      <c r="D295" s="48" t="s">
        <v>11</v>
      </c>
      <c r="E295" s="113"/>
    </row>
    <row r="296" spans="1:5" ht="31.5">
      <c r="A296" s="26">
        <f t="shared" si="12"/>
        <v>34</v>
      </c>
      <c r="B296" s="51" t="s">
        <v>331</v>
      </c>
      <c r="C296" s="48" t="s">
        <v>32</v>
      </c>
      <c r="D296" s="48" t="s">
        <v>11</v>
      </c>
      <c r="E296" s="113"/>
    </row>
    <row r="297" spans="1:5" ht="21">
      <c r="A297" s="26">
        <f t="shared" si="12"/>
        <v>35</v>
      </c>
      <c r="B297" s="52" t="s">
        <v>336</v>
      </c>
      <c r="C297" s="48" t="s">
        <v>10</v>
      </c>
      <c r="D297" s="48" t="s">
        <v>11</v>
      </c>
      <c r="E297" s="113"/>
    </row>
    <row r="298" spans="1:5" ht="21">
      <c r="A298" s="26">
        <f t="shared" si="12"/>
        <v>36</v>
      </c>
      <c r="B298" s="51" t="s">
        <v>353</v>
      </c>
      <c r="C298" s="48" t="s">
        <v>10</v>
      </c>
      <c r="D298" s="48" t="s">
        <v>11</v>
      </c>
      <c r="E298" s="113"/>
    </row>
    <row r="299" spans="1:5" ht="21">
      <c r="A299" s="26">
        <f t="shared" si="12"/>
        <v>37</v>
      </c>
      <c r="B299" s="51" t="s">
        <v>352</v>
      </c>
      <c r="C299" s="48" t="s">
        <v>10</v>
      </c>
      <c r="D299" s="48" t="s">
        <v>11</v>
      </c>
      <c r="E299" s="24"/>
    </row>
    <row r="300" spans="1:5" ht="31.5">
      <c r="A300" s="26">
        <f t="shared" si="12"/>
        <v>38</v>
      </c>
      <c r="B300" s="115" t="s">
        <v>354</v>
      </c>
      <c r="C300" s="116" t="s">
        <v>10</v>
      </c>
      <c r="D300" s="48" t="s">
        <v>11</v>
      </c>
      <c r="E300" s="141"/>
    </row>
    <row r="301" spans="1:5" ht="21.75" thickBot="1">
      <c r="A301" s="26">
        <f>A300+1</f>
        <v>39</v>
      </c>
      <c r="B301" s="142" t="s">
        <v>355</v>
      </c>
      <c r="C301" s="143" t="s">
        <v>10</v>
      </c>
      <c r="D301" s="54" t="s">
        <v>11</v>
      </c>
      <c r="E301" s="144"/>
    </row>
    <row r="302" spans="1:5" ht="15.75" thickBot="1">
      <c r="A302" s="175" t="s">
        <v>218</v>
      </c>
      <c r="B302" s="176"/>
      <c r="C302" s="176"/>
      <c r="D302" s="176"/>
      <c r="E302" s="177"/>
    </row>
    <row r="303" spans="1:5" ht="31.5">
      <c r="A303" s="37">
        <f>A301+1</f>
        <v>40</v>
      </c>
      <c r="B303" s="38" t="s">
        <v>219</v>
      </c>
      <c r="C303" s="39" t="s">
        <v>26</v>
      </c>
      <c r="D303" s="39" t="s">
        <v>11</v>
      </c>
      <c r="E303" s="40"/>
    </row>
    <row r="304" spans="1:5">
      <c r="A304" s="6">
        <f>A303+1</f>
        <v>41</v>
      </c>
      <c r="B304" s="51" t="s">
        <v>330</v>
      </c>
      <c r="C304" s="48" t="s">
        <v>10</v>
      </c>
      <c r="D304" s="48" t="s">
        <v>11</v>
      </c>
      <c r="E304" s="113"/>
    </row>
    <row r="305" spans="1:5" ht="31.5">
      <c r="A305" s="150">
        <f t="shared" ref="A305:A310" si="13">A304+1</f>
        <v>42</v>
      </c>
      <c r="B305" s="51" t="s">
        <v>331</v>
      </c>
      <c r="C305" s="48" t="s">
        <v>32</v>
      </c>
      <c r="D305" s="48" t="s">
        <v>11</v>
      </c>
      <c r="E305" s="113"/>
    </row>
    <row r="306" spans="1:5" ht="21">
      <c r="A306" s="150">
        <f t="shared" si="13"/>
        <v>43</v>
      </c>
      <c r="B306" s="52" t="s">
        <v>336</v>
      </c>
      <c r="C306" s="48" t="s">
        <v>10</v>
      </c>
      <c r="D306" s="48" t="s">
        <v>11</v>
      </c>
      <c r="E306" s="113"/>
    </row>
    <row r="307" spans="1:5" ht="21">
      <c r="A307" s="150">
        <f t="shared" si="13"/>
        <v>44</v>
      </c>
      <c r="B307" s="51" t="s">
        <v>353</v>
      </c>
      <c r="C307" s="48" t="s">
        <v>10</v>
      </c>
      <c r="D307" s="48" t="s">
        <v>11</v>
      </c>
      <c r="E307" s="113"/>
    </row>
    <row r="308" spans="1:5" ht="21">
      <c r="A308" s="150">
        <f t="shared" si="13"/>
        <v>45</v>
      </c>
      <c r="B308" s="51" t="s">
        <v>352</v>
      </c>
      <c r="C308" s="48" t="s">
        <v>10</v>
      </c>
      <c r="D308" s="48" t="s">
        <v>11</v>
      </c>
      <c r="E308" s="24"/>
    </row>
    <row r="309" spans="1:5" ht="31.5">
      <c r="A309" s="150">
        <f t="shared" si="13"/>
        <v>46</v>
      </c>
      <c r="B309" s="115" t="s">
        <v>354</v>
      </c>
      <c r="C309" s="116" t="s">
        <v>10</v>
      </c>
      <c r="D309" s="48" t="s">
        <v>11</v>
      </c>
      <c r="E309" s="141"/>
    </row>
    <row r="310" spans="1:5" ht="21.75" thickBot="1">
      <c r="A310" s="151">
        <f t="shared" si="13"/>
        <v>47</v>
      </c>
      <c r="B310" s="142" t="s">
        <v>355</v>
      </c>
      <c r="C310" s="143" t="s">
        <v>10</v>
      </c>
      <c r="D310" s="54" t="s">
        <v>11</v>
      </c>
      <c r="E310" s="144"/>
    </row>
    <row r="311" spans="1:5" ht="15.75" thickBot="1">
      <c r="A311" s="30"/>
      <c r="B311" s="36"/>
      <c r="C311" s="30"/>
      <c r="D311" s="30"/>
      <c r="E311" s="29"/>
    </row>
    <row r="312" spans="1:5" ht="33" customHeight="1" thickBot="1">
      <c r="A312" s="171" t="s">
        <v>298</v>
      </c>
      <c r="B312" s="172"/>
      <c r="C312" s="172"/>
      <c r="D312" s="173" t="s">
        <v>1</v>
      </c>
      <c r="E312" s="188"/>
    </row>
    <row r="313" spans="1:5" ht="15.75" thickBot="1">
      <c r="A313" s="175" t="s">
        <v>220</v>
      </c>
      <c r="B313" s="176"/>
      <c r="C313" s="176"/>
      <c r="D313" s="176"/>
      <c r="E313" s="177"/>
    </row>
    <row r="314" spans="1:5" ht="33" thickTop="1" thickBot="1">
      <c r="A314" s="145" t="s">
        <v>3</v>
      </c>
      <c r="B314" s="110" t="s">
        <v>4</v>
      </c>
      <c r="C314" s="111" t="s">
        <v>5</v>
      </c>
      <c r="D314" s="110" t="s">
        <v>6</v>
      </c>
      <c r="E314" s="146" t="s">
        <v>7</v>
      </c>
    </row>
    <row r="315" spans="1:5">
      <c r="A315" s="178" t="s">
        <v>8</v>
      </c>
      <c r="B315" s="179"/>
      <c r="C315" s="179"/>
      <c r="D315" s="179"/>
      <c r="E315" s="180"/>
    </row>
    <row r="316" spans="1:5" ht="21">
      <c r="A316" s="26">
        <v>1</v>
      </c>
      <c r="B316" s="41" t="s">
        <v>221</v>
      </c>
      <c r="C316" s="42" t="s">
        <v>10</v>
      </c>
      <c r="D316" s="42" t="s">
        <v>11</v>
      </c>
      <c r="E316" s="43"/>
    </row>
    <row r="317" spans="1:5" ht="52.5">
      <c r="A317" s="26">
        <f>A316+1</f>
        <v>2</v>
      </c>
      <c r="B317" s="41" t="s">
        <v>222</v>
      </c>
      <c r="C317" s="42" t="s">
        <v>10</v>
      </c>
      <c r="D317" s="42" t="s">
        <v>11</v>
      </c>
      <c r="E317" s="43"/>
    </row>
    <row r="318" spans="1:5" ht="21">
      <c r="A318" s="26">
        <f t="shared" ref="A318:A325" si="14">A317+1</f>
        <v>3</v>
      </c>
      <c r="B318" s="7" t="s">
        <v>223</v>
      </c>
      <c r="C318" s="42" t="s">
        <v>10</v>
      </c>
      <c r="D318" s="42" t="s">
        <v>11</v>
      </c>
      <c r="E318" s="43"/>
    </row>
    <row r="319" spans="1:5" ht="42">
      <c r="A319" s="26">
        <f t="shared" si="14"/>
        <v>4</v>
      </c>
      <c r="B319" s="41" t="s">
        <v>224</v>
      </c>
      <c r="C319" s="42" t="s">
        <v>10</v>
      </c>
      <c r="D319" s="42" t="s">
        <v>11</v>
      </c>
      <c r="E319" s="43"/>
    </row>
    <row r="320" spans="1:5" ht="31.5">
      <c r="A320" s="26">
        <f t="shared" si="14"/>
        <v>5</v>
      </c>
      <c r="B320" s="7" t="s">
        <v>225</v>
      </c>
      <c r="C320" s="42" t="s">
        <v>10</v>
      </c>
      <c r="D320" s="42" t="s">
        <v>11</v>
      </c>
      <c r="E320" s="43"/>
    </row>
    <row r="321" spans="1:5">
      <c r="A321" s="26">
        <f t="shared" si="14"/>
        <v>6</v>
      </c>
      <c r="B321" s="41" t="s">
        <v>19</v>
      </c>
      <c r="C321" s="42" t="s">
        <v>10</v>
      </c>
      <c r="D321" s="42" t="s">
        <v>11</v>
      </c>
      <c r="E321" s="43"/>
    </row>
    <row r="322" spans="1:5" ht="21">
      <c r="A322" s="26">
        <f t="shared" si="14"/>
        <v>7</v>
      </c>
      <c r="B322" s="41" t="s">
        <v>135</v>
      </c>
      <c r="C322" s="42" t="s">
        <v>10</v>
      </c>
      <c r="D322" s="42" t="s">
        <v>11</v>
      </c>
      <c r="E322" s="43"/>
    </row>
    <row r="323" spans="1:5" ht="31.5">
      <c r="A323" s="26">
        <f t="shared" si="14"/>
        <v>8</v>
      </c>
      <c r="B323" s="7" t="s">
        <v>90</v>
      </c>
      <c r="C323" s="8" t="s">
        <v>21</v>
      </c>
      <c r="D323" s="8" t="s">
        <v>11</v>
      </c>
      <c r="E323" s="43"/>
    </row>
    <row r="324" spans="1:5" ht="21">
      <c r="A324" s="26">
        <f t="shared" si="14"/>
        <v>9</v>
      </c>
      <c r="B324" s="41" t="s">
        <v>226</v>
      </c>
      <c r="C324" s="42" t="s">
        <v>10</v>
      </c>
      <c r="D324" s="42" t="s">
        <v>11</v>
      </c>
      <c r="E324" s="43"/>
    </row>
    <row r="325" spans="1:5" ht="21">
      <c r="A325" s="26">
        <f t="shared" si="14"/>
        <v>10</v>
      </c>
      <c r="B325" s="41" t="s">
        <v>227</v>
      </c>
      <c r="C325" s="42" t="s">
        <v>10</v>
      </c>
      <c r="D325" s="42" t="s">
        <v>11</v>
      </c>
      <c r="E325" s="43"/>
    </row>
    <row r="326" spans="1:5">
      <c r="A326" s="166" t="s">
        <v>228</v>
      </c>
      <c r="B326" s="167"/>
      <c r="C326" s="167"/>
      <c r="D326" s="167"/>
      <c r="E326" s="168"/>
    </row>
    <row r="327" spans="1:5" ht="21">
      <c r="A327" s="44">
        <f>A325+1</f>
        <v>11</v>
      </c>
      <c r="B327" s="45" t="s">
        <v>229</v>
      </c>
      <c r="C327" s="42" t="s">
        <v>10</v>
      </c>
      <c r="D327" s="42" t="s">
        <v>11</v>
      </c>
      <c r="E327" s="46"/>
    </row>
    <row r="328" spans="1:5" ht="31.5">
      <c r="A328" s="26">
        <f>A327+1</f>
        <v>12</v>
      </c>
      <c r="B328" s="47" t="s">
        <v>230</v>
      </c>
      <c r="C328" s="8" t="s">
        <v>26</v>
      </c>
      <c r="D328" s="42" t="s">
        <v>11</v>
      </c>
      <c r="E328" s="43"/>
    </row>
    <row r="329" spans="1:5" ht="21">
      <c r="A329" s="26">
        <f>A328+1</f>
        <v>13</v>
      </c>
      <c r="B329" s="41" t="s">
        <v>382</v>
      </c>
      <c r="C329" s="8" t="s">
        <v>48</v>
      </c>
      <c r="D329" s="42" t="s">
        <v>57</v>
      </c>
      <c r="E329" s="43"/>
    </row>
    <row r="330" spans="1:5" ht="52.5">
      <c r="A330" s="26">
        <f t="shared" ref="A330:A351" si="15">A329+1</f>
        <v>14</v>
      </c>
      <c r="B330" s="41" t="s">
        <v>231</v>
      </c>
      <c r="C330" s="42" t="s">
        <v>10</v>
      </c>
      <c r="D330" s="42" t="s">
        <v>11</v>
      </c>
      <c r="E330" s="43"/>
    </row>
    <row r="331" spans="1:5" ht="52.5">
      <c r="A331" s="26">
        <f t="shared" si="15"/>
        <v>15</v>
      </c>
      <c r="B331" s="41" t="s">
        <v>232</v>
      </c>
      <c r="C331" s="42" t="s">
        <v>10</v>
      </c>
      <c r="D331" s="42" t="s">
        <v>11</v>
      </c>
      <c r="E331" s="43"/>
    </row>
    <row r="332" spans="1:5" ht="31.5">
      <c r="A332" s="26">
        <f t="shared" si="15"/>
        <v>16</v>
      </c>
      <c r="B332" s="47" t="s">
        <v>233</v>
      </c>
      <c r="C332" s="42" t="s">
        <v>10</v>
      </c>
      <c r="D332" s="42" t="s">
        <v>11</v>
      </c>
      <c r="E332" s="43"/>
    </row>
    <row r="333" spans="1:5" ht="42">
      <c r="A333" s="26">
        <f t="shared" si="15"/>
        <v>17</v>
      </c>
      <c r="B333" s="41" t="s">
        <v>234</v>
      </c>
      <c r="C333" s="8" t="s">
        <v>48</v>
      </c>
      <c r="D333" s="42" t="s">
        <v>52</v>
      </c>
      <c r="E333" s="43"/>
    </row>
    <row r="334" spans="1:5" ht="31.5">
      <c r="A334" s="26">
        <f t="shared" si="15"/>
        <v>18</v>
      </c>
      <c r="B334" s="41" t="s">
        <v>235</v>
      </c>
      <c r="C334" s="8" t="s">
        <v>48</v>
      </c>
      <c r="D334" s="42" t="s">
        <v>236</v>
      </c>
      <c r="E334" s="43"/>
    </row>
    <row r="335" spans="1:5">
      <c r="A335" s="26">
        <f t="shared" si="15"/>
        <v>19</v>
      </c>
      <c r="B335" s="41" t="s">
        <v>237</v>
      </c>
      <c r="C335" s="42" t="s">
        <v>10</v>
      </c>
      <c r="D335" s="42" t="s">
        <v>11</v>
      </c>
      <c r="E335" s="43"/>
    </row>
    <row r="336" spans="1:5">
      <c r="A336" s="26">
        <f t="shared" si="15"/>
        <v>20</v>
      </c>
      <c r="B336" s="41" t="s">
        <v>238</v>
      </c>
      <c r="C336" s="42" t="s">
        <v>10</v>
      </c>
      <c r="D336" s="42" t="s">
        <v>11</v>
      </c>
      <c r="E336" s="43"/>
    </row>
    <row r="337" spans="1:5">
      <c r="A337" s="26">
        <f t="shared" si="15"/>
        <v>21</v>
      </c>
      <c r="B337" s="41" t="s">
        <v>239</v>
      </c>
      <c r="C337" s="42" t="s">
        <v>10</v>
      </c>
      <c r="D337" s="42" t="s">
        <v>11</v>
      </c>
      <c r="E337" s="43"/>
    </row>
    <row r="338" spans="1:5">
      <c r="A338" s="26">
        <f t="shared" si="15"/>
        <v>22</v>
      </c>
      <c r="B338" s="41" t="s">
        <v>240</v>
      </c>
      <c r="C338" s="42" t="s">
        <v>48</v>
      </c>
      <c r="D338" s="42" t="s">
        <v>49</v>
      </c>
      <c r="E338" s="43"/>
    </row>
    <row r="339" spans="1:5">
      <c r="A339" s="26">
        <f t="shared" si="15"/>
        <v>23</v>
      </c>
      <c r="B339" s="41" t="s">
        <v>241</v>
      </c>
      <c r="C339" s="42" t="s">
        <v>48</v>
      </c>
      <c r="D339" s="42" t="s">
        <v>49</v>
      </c>
      <c r="E339" s="43"/>
    </row>
    <row r="340" spans="1:5">
      <c r="A340" s="26">
        <f t="shared" si="15"/>
        <v>24</v>
      </c>
      <c r="B340" s="41" t="s">
        <v>242</v>
      </c>
      <c r="C340" s="42" t="s">
        <v>48</v>
      </c>
      <c r="D340" s="42" t="s">
        <v>49</v>
      </c>
      <c r="E340" s="43"/>
    </row>
    <row r="341" spans="1:5">
      <c r="A341" s="26">
        <f t="shared" si="15"/>
        <v>25</v>
      </c>
      <c r="B341" s="41" t="s">
        <v>243</v>
      </c>
      <c r="C341" s="42" t="s">
        <v>48</v>
      </c>
      <c r="D341" s="42" t="s">
        <v>49</v>
      </c>
      <c r="E341" s="43"/>
    </row>
    <row r="342" spans="1:5">
      <c r="A342" s="26">
        <f t="shared" si="15"/>
        <v>26</v>
      </c>
      <c r="B342" s="41" t="s">
        <v>244</v>
      </c>
      <c r="C342" s="42" t="s">
        <v>10</v>
      </c>
      <c r="D342" s="42" t="s">
        <v>11</v>
      </c>
      <c r="E342" s="43"/>
    </row>
    <row r="343" spans="1:5">
      <c r="A343" s="26">
        <f t="shared" si="15"/>
        <v>27</v>
      </c>
      <c r="B343" s="41" t="s">
        <v>245</v>
      </c>
      <c r="C343" s="42" t="s">
        <v>10</v>
      </c>
      <c r="D343" s="42" t="s">
        <v>11</v>
      </c>
      <c r="E343" s="43"/>
    </row>
    <row r="344" spans="1:5">
      <c r="A344" s="26">
        <f t="shared" si="15"/>
        <v>28</v>
      </c>
      <c r="B344" s="41" t="s">
        <v>246</v>
      </c>
      <c r="C344" s="42" t="s">
        <v>48</v>
      </c>
      <c r="D344" s="42" t="s">
        <v>49</v>
      </c>
      <c r="E344" s="43"/>
    </row>
    <row r="345" spans="1:5">
      <c r="A345" s="26">
        <f t="shared" si="15"/>
        <v>29</v>
      </c>
      <c r="B345" s="41" t="s">
        <v>247</v>
      </c>
      <c r="C345" s="48" t="s">
        <v>32</v>
      </c>
      <c r="D345" s="42" t="s">
        <v>126</v>
      </c>
      <c r="E345" s="43"/>
    </row>
    <row r="346" spans="1:5">
      <c r="A346" s="26">
        <f t="shared" si="15"/>
        <v>30</v>
      </c>
      <c r="B346" s="41" t="s">
        <v>248</v>
      </c>
      <c r="C346" s="48" t="s">
        <v>32</v>
      </c>
      <c r="D346" s="42" t="s">
        <v>213</v>
      </c>
      <c r="E346" s="43"/>
    </row>
    <row r="347" spans="1:5">
      <c r="A347" s="26">
        <f t="shared" si="15"/>
        <v>31</v>
      </c>
      <c r="B347" s="41" t="s">
        <v>249</v>
      </c>
      <c r="C347" s="48" t="s">
        <v>32</v>
      </c>
      <c r="D347" s="49" t="s">
        <v>60</v>
      </c>
      <c r="E347" s="43"/>
    </row>
    <row r="348" spans="1:5">
      <c r="A348" s="26">
        <f t="shared" si="15"/>
        <v>32</v>
      </c>
      <c r="B348" s="41" t="s">
        <v>250</v>
      </c>
      <c r="C348" s="48" t="s">
        <v>32</v>
      </c>
      <c r="D348" s="49" t="s">
        <v>60</v>
      </c>
      <c r="E348" s="43"/>
    </row>
    <row r="349" spans="1:5">
      <c r="A349" s="26">
        <f t="shared" si="15"/>
        <v>33</v>
      </c>
      <c r="B349" s="41" t="s">
        <v>251</v>
      </c>
      <c r="C349" s="48" t="s">
        <v>32</v>
      </c>
      <c r="D349" s="42" t="s">
        <v>213</v>
      </c>
      <c r="E349" s="43"/>
    </row>
    <row r="350" spans="1:5">
      <c r="A350" s="26">
        <f t="shared" si="15"/>
        <v>34</v>
      </c>
      <c r="B350" s="47" t="s">
        <v>252</v>
      </c>
      <c r="C350" s="50" t="s">
        <v>10</v>
      </c>
      <c r="D350" s="42" t="s">
        <v>11</v>
      </c>
      <c r="E350" s="43"/>
    </row>
    <row r="351" spans="1:5" ht="21">
      <c r="A351" s="26">
        <f t="shared" si="15"/>
        <v>35</v>
      </c>
      <c r="B351" s="47" t="s">
        <v>253</v>
      </c>
      <c r="C351" s="42" t="s">
        <v>48</v>
      </c>
      <c r="D351" s="42" t="s">
        <v>236</v>
      </c>
      <c r="E351" s="43"/>
    </row>
    <row r="352" spans="1:5">
      <c r="A352" s="26">
        <f>A351+1</f>
        <v>36</v>
      </c>
      <c r="B352" s="47" t="s">
        <v>254</v>
      </c>
      <c r="C352" s="50" t="s">
        <v>10</v>
      </c>
      <c r="D352" s="42" t="s">
        <v>11</v>
      </c>
      <c r="E352" s="43"/>
    </row>
    <row r="353" spans="1:5">
      <c r="A353" s="26">
        <f t="shared" ref="A353:A359" si="16">A352+1</f>
        <v>37</v>
      </c>
      <c r="B353" s="51" t="s">
        <v>330</v>
      </c>
      <c r="C353" s="48" t="s">
        <v>10</v>
      </c>
      <c r="D353" s="48" t="s">
        <v>11</v>
      </c>
      <c r="E353" s="113"/>
    </row>
    <row r="354" spans="1:5" ht="31.5">
      <c r="A354" s="26">
        <f t="shared" si="16"/>
        <v>38</v>
      </c>
      <c r="B354" s="51" t="s">
        <v>331</v>
      </c>
      <c r="C354" s="48" t="s">
        <v>32</v>
      </c>
      <c r="D354" s="48" t="s">
        <v>11</v>
      </c>
      <c r="E354" s="113"/>
    </row>
    <row r="355" spans="1:5" ht="21">
      <c r="A355" s="26">
        <f t="shared" si="16"/>
        <v>39</v>
      </c>
      <c r="B355" s="52" t="s">
        <v>336</v>
      </c>
      <c r="C355" s="48" t="s">
        <v>10</v>
      </c>
      <c r="D355" s="48" t="s">
        <v>11</v>
      </c>
      <c r="E355" s="113"/>
    </row>
    <row r="356" spans="1:5" ht="21">
      <c r="A356" s="26">
        <f t="shared" si="16"/>
        <v>40</v>
      </c>
      <c r="B356" s="51" t="s">
        <v>353</v>
      </c>
      <c r="C356" s="48" t="s">
        <v>10</v>
      </c>
      <c r="D356" s="48" t="s">
        <v>11</v>
      </c>
      <c r="E356" s="113"/>
    </row>
    <row r="357" spans="1:5" ht="21">
      <c r="A357" s="26">
        <f t="shared" si="16"/>
        <v>41</v>
      </c>
      <c r="B357" s="51" t="s">
        <v>352</v>
      </c>
      <c r="C357" s="48" t="s">
        <v>10</v>
      </c>
      <c r="D357" s="48" t="s">
        <v>11</v>
      </c>
      <c r="E357" s="24"/>
    </row>
    <row r="358" spans="1:5" ht="31.5">
      <c r="A358" s="26">
        <f t="shared" si="16"/>
        <v>42</v>
      </c>
      <c r="B358" s="115" t="s">
        <v>354</v>
      </c>
      <c r="C358" s="116" t="s">
        <v>10</v>
      </c>
      <c r="D358" s="48" t="s">
        <v>11</v>
      </c>
      <c r="E358" s="141"/>
    </row>
    <row r="359" spans="1:5" ht="21.75" thickBot="1">
      <c r="A359" s="27">
        <f t="shared" si="16"/>
        <v>43</v>
      </c>
      <c r="B359" s="142" t="s">
        <v>355</v>
      </c>
      <c r="C359" s="143" t="s">
        <v>10</v>
      </c>
      <c r="D359" s="54" t="s">
        <v>11</v>
      </c>
      <c r="E359" s="144"/>
    </row>
    <row r="360" spans="1:5" ht="15.75" thickBot="1">
      <c r="A360" s="55"/>
      <c r="B360" s="56"/>
      <c r="C360" s="57"/>
      <c r="D360" s="55"/>
      <c r="E360" s="56"/>
    </row>
    <row r="361" spans="1:5" ht="21" customHeight="1" thickBot="1">
      <c r="A361" s="189" t="s">
        <v>299</v>
      </c>
      <c r="B361" s="172"/>
      <c r="C361" s="172"/>
      <c r="D361" s="173" t="s">
        <v>1</v>
      </c>
      <c r="E361" s="188"/>
    </row>
    <row r="362" spans="1:5" ht="15.75" thickBot="1">
      <c r="A362" s="175" t="s">
        <v>255</v>
      </c>
      <c r="B362" s="176"/>
      <c r="C362" s="176"/>
      <c r="D362" s="176"/>
      <c r="E362" s="177"/>
    </row>
    <row r="363" spans="1:5" ht="33" thickTop="1" thickBot="1">
      <c r="A363" s="145" t="s">
        <v>3</v>
      </c>
      <c r="B363" s="110" t="s">
        <v>4</v>
      </c>
      <c r="C363" s="111" t="s">
        <v>5</v>
      </c>
      <c r="D363" s="110" t="s">
        <v>6</v>
      </c>
      <c r="E363" s="146" t="s">
        <v>7</v>
      </c>
    </row>
    <row r="364" spans="1:5">
      <c r="A364" s="190" t="s">
        <v>8</v>
      </c>
      <c r="B364" s="191"/>
      <c r="C364" s="191"/>
      <c r="D364" s="191"/>
      <c r="E364" s="192"/>
    </row>
    <row r="365" spans="1:5" ht="21">
      <c r="A365" s="58">
        <v>1</v>
      </c>
      <c r="B365" s="59" t="s">
        <v>221</v>
      </c>
      <c r="C365" s="60" t="s">
        <v>10</v>
      </c>
      <c r="D365" s="60" t="s">
        <v>11</v>
      </c>
      <c r="E365" s="61"/>
    </row>
    <row r="366" spans="1:5">
      <c r="A366" s="58">
        <v>2</v>
      </c>
      <c r="B366" s="62" t="s">
        <v>85</v>
      </c>
      <c r="C366" s="60" t="s">
        <v>10</v>
      </c>
      <c r="D366" s="60" t="s">
        <v>11</v>
      </c>
      <c r="E366" s="61"/>
    </row>
    <row r="367" spans="1:5" ht="42">
      <c r="A367" s="58">
        <v>3</v>
      </c>
      <c r="B367" s="59" t="s">
        <v>256</v>
      </c>
      <c r="C367" s="60" t="s">
        <v>10</v>
      </c>
      <c r="D367" s="60" t="s">
        <v>11</v>
      </c>
      <c r="E367" s="61"/>
    </row>
    <row r="368" spans="1:5" ht="31.5">
      <c r="A368" s="58">
        <f t="shared" ref="A368:A375" si="17">A367+1</f>
        <v>4</v>
      </c>
      <c r="B368" s="62" t="s">
        <v>225</v>
      </c>
      <c r="C368" s="60" t="s">
        <v>10</v>
      </c>
      <c r="D368" s="60" t="s">
        <v>11</v>
      </c>
      <c r="E368" s="61"/>
    </row>
    <row r="369" spans="1:5">
      <c r="A369" s="58">
        <f t="shared" si="17"/>
        <v>5</v>
      </c>
      <c r="B369" s="59" t="s">
        <v>19</v>
      </c>
      <c r="C369" s="60" t="s">
        <v>10</v>
      </c>
      <c r="D369" s="60" t="s">
        <v>11</v>
      </c>
      <c r="E369" s="61"/>
    </row>
    <row r="370" spans="1:5" ht="21">
      <c r="A370" s="58">
        <f t="shared" si="17"/>
        <v>6</v>
      </c>
      <c r="B370" s="59" t="s">
        <v>135</v>
      </c>
      <c r="C370" s="60" t="s">
        <v>10</v>
      </c>
      <c r="D370" s="60" t="s">
        <v>11</v>
      </c>
      <c r="E370" s="61"/>
    </row>
    <row r="371" spans="1:5" ht="31.5">
      <c r="A371" s="58">
        <f t="shared" si="17"/>
        <v>7</v>
      </c>
      <c r="B371" s="62" t="s">
        <v>90</v>
      </c>
      <c r="C371" s="63" t="s">
        <v>21</v>
      </c>
      <c r="D371" s="63" t="s">
        <v>11</v>
      </c>
      <c r="E371" s="61"/>
    </row>
    <row r="372" spans="1:5" ht="21">
      <c r="A372" s="58">
        <f t="shared" si="17"/>
        <v>8</v>
      </c>
      <c r="B372" s="59" t="s">
        <v>226</v>
      </c>
      <c r="C372" s="60" t="s">
        <v>10</v>
      </c>
      <c r="D372" s="60" t="s">
        <v>11</v>
      </c>
      <c r="E372" s="61"/>
    </row>
    <row r="373" spans="1:5" ht="21">
      <c r="A373" s="58">
        <f t="shared" si="17"/>
        <v>9</v>
      </c>
      <c r="B373" s="59" t="s">
        <v>361</v>
      </c>
      <c r="C373" s="60" t="s">
        <v>10</v>
      </c>
      <c r="D373" s="60" t="s">
        <v>11</v>
      </c>
      <c r="E373" s="61"/>
    </row>
    <row r="374" spans="1:5" ht="21">
      <c r="A374" s="58">
        <f t="shared" si="17"/>
        <v>10</v>
      </c>
      <c r="B374" s="62" t="s">
        <v>257</v>
      </c>
      <c r="C374" s="60" t="s">
        <v>10</v>
      </c>
      <c r="D374" s="60" t="s">
        <v>11</v>
      </c>
      <c r="E374" s="61"/>
    </row>
    <row r="375" spans="1:5" ht="31.5">
      <c r="A375" s="58">
        <f t="shared" si="17"/>
        <v>11</v>
      </c>
      <c r="B375" s="62" t="s">
        <v>258</v>
      </c>
      <c r="C375" s="60" t="s">
        <v>10</v>
      </c>
      <c r="D375" s="60" t="s">
        <v>11</v>
      </c>
      <c r="E375" s="61"/>
    </row>
    <row r="376" spans="1:5">
      <c r="A376" s="166" t="s">
        <v>228</v>
      </c>
      <c r="B376" s="167"/>
      <c r="C376" s="167"/>
      <c r="D376" s="167"/>
      <c r="E376" s="168"/>
    </row>
    <row r="377" spans="1:5" ht="21">
      <c r="A377" s="64">
        <f>A375+1</f>
        <v>12</v>
      </c>
      <c r="B377" s="65" t="s">
        <v>259</v>
      </c>
      <c r="C377" s="66" t="s">
        <v>10</v>
      </c>
      <c r="D377" s="60" t="s">
        <v>11</v>
      </c>
      <c r="E377" s="67"/>
    </row>
    <row r="378" spans="1:5">
      <c r="A378" s="58">
        <f>A377+1</f>
        <v>13</v>
      </c>
      <c r="B378" s="59" t="s">
        <v>243</v>
      </c>
      <c r="C378" s="60" t="s">
        <v>48</v>
      </c>
      <c r="D378" s="60" t="s">
        <v>49</v>
      </c>
      <c r="E378" s="68"/>
    </row>
    <row r="379" spans="1:5" ht="31.5">
      <c r="A379" s="58">
        <f>A378+1</f>
        <v>14</v>
      </c>
      <c r="B379" s="59" t="s">
        <v>260</v>
      </c>
      <c r="C379" s="63" t="s">
        <v>26</v>
      </c>
      <c r="D379" s="60" t="s">
        <v>11</v>
      </c>
      <c r="E379" s="68"/>
    </row>
    <row r="380" spans="1:5">
      <c r="A380" s="58">
        <f t="shared" ref="A380:A403" si="18">A379+1</f>
        <v>15</v>
      </c>
      <c r="B380" s="69" t="s">
        <v>261</v>
      </c>
      <c r="C380" s="66" t="s">
        <v>10</v>
      </c>
      <c r="D380" s="60" t="s">
        <v>11</v>
      </c>
      <c r="E380" s="68"/>
    </row>
    <row r="381" spans="1:5" ht="31.5">
      <c r="A381" s="58">
        <f t="shared" si="18"/>
        <v>16</v>
      </c>
      <c r="B381" s="69" t="s">
        <v>262</v>
      </c>
      <c r="C381" s="66" t="s">
        <v>10</v>
      </c>
      <c r="D381" s="60" t="s">
        <v>11</v>
      </c>
      <c r="E381" s="68"/>
    </row>
    <row r="382" spans="1:5" ht="31.5">
      <c r="A382" s="58">
        <f t="shared" si="18"/>
        <v>17</v>
      </c>
      <c r="B382" s="69" t="s">
        <v>263</v>
      </c>
      <c r="C382" s="66" t="s">
        <v>10</v>
      </c>
      <c r="D382" s="60" t="s">
        <v>11</v>
      </c>
      <c r="E382" s="68"/>
    </row>
    <row r="383" spans="1:5" ht="31.5">
      <c r="A383" s="58">
        <f t="shared" si="18"/>
        <v>18</v>
      </c>
      <c r="B383" s="69" t="s">
        <v>264</v>
      </c>
      <c r="C383" s="66" t="s">
        <v>48</v>
      </c>
      <c r="D383" s="66" t="s">
        <v>236</v>
      </c>
      <c r="E383" s="68"/>
    </row>
    <row r="384" spans="1:5" ht="21">
      <c r="A384" s="58">
        <f t="shared" si="18"/>
        <v>19</v>
      </c>
      <c r="B384" s="69" t="s">
        <v>265</v>
      </c>
      <c r="C384" s="66" t="s">
        <v>48</v>
      </c>
      <c r="D384" s="66" t="s">
        <v>52</v>
      </c>
      <c r="E384" s="68"/>
    </row>
    <row r="385" spans="1:5">
      <c r="A385" s="58">
        <f t="shared" si="18"/>
        <v>20</v>
      </c>
      <c r="B385" s="69" t="s">
        <v>266</v>
      </c>
      <c r="C385" s="66" t="s">
        <v>10</v>
      </c>
      <c r="D385" s="60" t="s">
        <v>11</v>
      </c>
      <c r="E385" s="68"/>
    </row>
    <row r="386" spans="1:5">
      <c r="A386" s="58">
        <f t="shared" si="18"/>
        <v>21</v>
      </c>
      <c r="B386" s="69" t="s">
        <v>267</v>
      </c>
      <c r="C386" s="66" t="s">
        <v>10</v>
      </c>
      <c r="D386" s="60" t="s">
        <v>11</v>
      </c>
      <c r="E386" s="68"/>
    </row>
    <row r="387" spans="1:5">
      <c r="A387" s="58">
        <f t="shared" si="18"/>
        <v>22</v>
      </c>
      <c r="B387" s="69" t="s">
        <v>268</v>
      </c>
      <c r="C387" s="66" t="s">
        <v>10</v>
      </c>
      <c r="D387" s="60" t="s">
        <v>11</v>
      </c>
      <c r="E387" s="68"/>
    </row>
    <row r="388" spans="1:5" ht="21">
      <c r="A388" s="58">
        <f t="shared" si="18"/>
        <v>23</v>
      </c>
      <c r="B388" s="69" t="s">
        <v>269</v>
      </c>
      <c r="C388" s="66" t="s">
        <v>10</v>
      </c>
      <c r="D388" s="60" t="s">
        <v>11</v>
      </c>
      <c r="E388" s="68"/>
    </row>
    <row r="389" spans="1:5" ht="21">
      <c r="A389" s="58">
        <f t="shared" si="18"/>
        <v>24</v>
      </c>
      <c r="B389" s="59" t="s">
        <v>270</v>
      </c>
      <c r="C389" s="66" t="s">
        <v>10</v>
      </c>
      <c r="D389" s="60" t="s">
        <v>11</v>
      </c>
      <c r="E389" s="68"/>
    </row>
    <row r="390" spans="1:5" ht="21">
      <c r="A390" s="58">
        <f t="shared" si="18"/>
        <v>25</v>
      </c>
      <c r="B390" s="69" t="s">
        <v>271</v>
      </c>
      <c r="C390" s="66" t="s">
        <v>10</v>
      </c>
      <c r="D390" s="60" t="s">
        <v>11</v>
      </c>
      <c r="E390" s="68"/>
    </row>
    <row r="391" spans="1:5" ht="21">
      <c r="A391" s="58">
        <f t="shared" si="18"/>
        <v>26</v>
      </c>
      <c r="B391" s="69" t="s">
        <v>272</v>
      </c>
      <c r="C391" s="66" t="s">
        <v>10</v>
      </c>
      <c r="D391" s="60" t="s">
        <v>11</v>
      </c>
      <c r="E391" s="68"/>
    </row>
    <row r="392" spans="1:5">
      <c r="A392" s="58">
        <f t="shared" si="18"/>
        <v>27</v>
      </c>
      <c r="B392" s="69" t="s">
        <v>273</v>
      </c>
      <c r="C392" s="66" t="s">
        <v>10</v>
      </c>
      <c r="D392" s="60" t="s">
        <v>11</v>
      </c>
      <c r="E392" s="68"/>
    </row>
    <row r="393" spans="1:5">
      <c r="A393" s="58">
        <f t="shared" si="18"/>
        <v>28</v>
      </c>
      <c r="B393" s="69" t="s">
        <v>274</v>
      </c>
      <c r="C393" s="66" t="s">
        <v>10</v>
      </c>
      <c r="D393" s="60" t="s">
        <v>11</v>
      </c>
      <c r="E393" s="68"/>
    </row>
    <row r="394" spans="1:5" ht="21">
      <c r="A394" s="58">
        <f t="shared" si="18"/>
        <v>29</v>
      </c>
      <c r="B394" s="69" t="s">
        <v>275</v>
      </c>
      <c r="C394" s="66" t="s">
        <v>10</v>
      </c>
      <c r="D394" s="60" t="s">
        <v>11</v>
      </c>
      <c r="E394" s="68"/>
    </row>
    <row r="395" spans="1:5">
      <c r="A395" s="58">
        <f t="shared" si="18"/>
        <v>30</v>
      </c>
      <c r="B395" s="69" t="s">
        <v>362</v>
      </c>
      <c r="C395" s="66" t="s">
        <v>32</v>
      </c>
      <c r="D395" s="66" t="s">
        <v>213</v>
      </c>
      <c r="E395" s="68"/>
    </row>
    <row r="396" spans="1:5" ht="21">
      <c r="A396" s="58">
        <f t="shared" si="18"/>
        <v>31</v>
      </c>
      <c r="B396" s="70" t="s">
        <v>276</v>
      </c>
      <c r="C396" s="71" t="s">
        <v>10</v>
      </c>
      <c r="D396" s="72" t="s">
        <v>11</v>
      </c>
      <c r="E396" s="73"/>
    </row>
    <row r="397" spans="1:5">
      <c r="A397" s="58">
        <f t="shared" si="18"/>
        <v>32</v>
      </c>
      <c r="B397" s="51" t="s">
        <v>330</v>
      </c>
      <c r="C397" s="48" t="s">
        <v>10</v>
      </c>
      <c r="D397" s="48" t="s">
        <v>11</v>
      </c>
      <c r="E397" s="113"/>
    </row>
    <row r="398" spans="1:5" ht="34.5" customHeight="1">
      <c r="A398" s="58">
        <f t="shared" si="18"/>
        <v>33</v>
      </c>
      <c r="B398" s="51" t="s">
        <v>331</v>
      </c>
      <c r="C398" s="48" t="s">
        <v>32</v>
      </c>
      <c r="D398" s="48" t="s">
        <v>11</v>
      </c>
      <c r="E398" s="113"/>
    </row>
    <row r="399" spans="1:5" ht="21">
      <c r="A399" s="58">
        <f t="shared" si="18"/>
        <v>34</v>
      </c>
      <c r="B399" s="52" t="s">
        <v>336</v>
      </c>
      <c r="C399" s="48" t="s">
        <v>10</v>
      </c>
      <c r="D399" s="48" t="s">
        <v>11</v>
      </c>
      <c r="E399" s="113"/>
    </row>
    <row r="400" spans="1:5" ht="21">
      <c r="A400" s="58">
        <f t="shared" si="18"/>
        <v>35</v>
      </c>
      <c r="B400" s="51" t="s">
        <v>353</v>
      </c>
      <c r="C400" s="48" t="s">
        <v>10</v>
      </c>
      <c r="D400" s="48" t="s">
        <v>11</v>
      </c>
      <c r="E400" s="113"/>
    </row>
    <row r="401" spans="1:5" ht="21">
      <c r="A401" s="58">
        <f t="shared" si="18"/>
        <v>36</v>
      </c>
      <c r="B401" s="51" t="s">
        <v>352</v>
      </c>
      <c r="C401" s="48" t="s">
        <v>10</v>
      </c>
      <c r="D401" s="48" t="s">
        <v>11</v>
      </c>
      <c r="E401" s="24"/>
    </row>
    <row r="402" spans="1:5" ht="31.5">
      <c r="A402" s="58">
        <f t="shared" si="18"/>
        <v>37</v>
      </c>
      <c r="B402" s="115" t="s">
        <v>354</v>
      </c>
      <c r="C402" s="116" t="s">
        <v>10</v>
      </c>
      <c r="D402" s="48" t="s">
        <v>11</v>
      </c>
      <c r="E402" s="141"/>
    </row>
    <row r="403" spans="1:5" ht="21.75" thickBot="1">
      <c r="A403" s="58">
        <f t="shared" si="18"/>
        <v>38</v>
      </c>
      <c r="B403" s="142" t="s">
        <v>355</v>
      </c>
      <c r="C403" s="143" t="s">
        <v>10</v>
      </c>
      <c r="D403" s="54" t="s">
        <v>11</v>
      </c>
      <c r="E403" s="144"/>
    </row>
    <row r="404" spans="1:5" ht="15.75" thickBot="1">
      <c r="A404" s="175" t="s">
        <v>277</v>
      </c>
      <c r="B404" s="176"/>
      <c r="C404" s="176"/>
      <c r="D404" s="176"/>
      <c r="E404" s="177"/>
    </row>
    <row r="405" spans="1:5" ht="33" thickTop="1" thickBot="1">
      <c r="A405" s="145" t="s">
        <v>3</v>
      </c>
      <c r="B405" s="110" t="s">
        <v>4</v>
      </c>
      <c r="C405" s="111" t="s">
        <v>5</v>
      </c>
      <c r="D405" s="110" t="s">
        <v>6</v>
      </c>
      <c r="E405" s="146" t="s">
        <v>7</v>
      </c>
    </row>
    <row r="406" spans="1:5">
      <c r="A406" s="193" t="s">
        <v>8</v>
      </c>
      <c r="B406" s="194"/>
      <c r="C406" s="194"/>
      <c r="D406" s="194"/>
      <c r="E406" s="195"/>
    </row>
    <row r="407" spans="1:5" ht="21">
      <c r="A407" s="26">
        <v>1</v>
      </c>
      <c r="B407" s="51" t="s">
        <v>221</v>
      </c>
      <c r="C407" s="53" t="s">
        <v>10</v>
      </c>
      <c r="D407" s="48" t="s">
        <v>11</v>
      </c>
      <c r="E407" s="24"/>
    </row>
    <row r="408" spans="1:5" ht="52.5">
      <c r="A408" s="26">
        <v>2</v>
      </c>
      <c r="B408" s="51" t="s">
        <v>278</v>
      </c>
      <c r="C408" s="53" t="s">
        <v>10</v>
      </c>
      <c r="D408" s="48" t="s">
        <v>11</v>
      </c>
      <c r="E408" s="24"/>
    </row>
    <row r="409" spans="1:5" ht="21">
      <c r="A409" s="26">
        <v>3</v>
      </c>
      <c r="B409" s="51" t="s">
        <v>223</v>
      </c>
      <c r="C409" s="53" t="s">
        <v>10</v>
      </c>
      <c r="D409" s="48" t="s">
        <v>11</v>
      </c>
      <c r="E409" s="24"/>
    </row>
    <row r="410" spans="1:5" ht="31.5">
      <c r="A410" s="26">
        <v>4</v>
      </c>
      <c r="B410" s="51" t="s">
        <v>225</v>
      </c>
      <c r="C410" s="53" t="s">
        <v>10</v>
      </c>
      <c r="D410" s="48" t="s">
        <v>11</v>
      </c>
      <c r="E410" s="24"/>
    </row>
    <row r="411" spans="1:5">
      <c r="A411" s="26">
        <v>5</v>
      </c>
      <c r="B411" s="51" t="s">
        <v>19</v>
      </c>
      <c r="C411" s="53" t="s">
        <v>10</v>
      </c>
      <c r="D411" s="48" t="s">
        <v>11</v>
      </c>
      <c r="E411" s="24"/>
    </row>
    <row r="412" spans="1:5" ht="21">
      <c r="A412" s="26">
        <v>6</v>
      </c>
      <c r="B412" s="51" t="s">
        <v>135</v>
      </c>
      <c r="C412" s="53" t="s">
        <v>10</v>
      </c>
      <c r="D412" s="48" t="s">
        <v>11</v>
      </c>
      <c r="E412" s="24"/>
    </row>
    <row r="413" spans="1:5" ht="31.5">
      <c r="A413" s="26">
        <v>7</v>
      </c>
      <c r="B413" s="51" t="s">
        <v>90</v>
      </c>
      <c r="C413" s="53" t="s">
        <v>21</v>
      </c>
      <c r="D413" s="48" t="s">
        <v>11</v>
      </c>
      <c r="E413" s="24"/>
    </row>
    <row r="414" spans="1:5" ht="21">
      <c r="A414" s="26">
        <v>8</v>
      </c>
      <c r="B414" s="51" t="s">
        <v>226</v>
      </c>
      <c r="C414" s="53" t="s">
        <v>10</v>
      </c>
      <c r="D414" s="48" t="s">
        <v>11</v>
      </c>
      <c r="E414" s="24"/>
    </row>
    <row r="415" spans="1:5">
      <c r="A415" s="26">
        <v>9</v>
      </c>
      <c r="B415" s="51" t="s">
        <v>279</v>
      </c>
      <c r="C415" s="53" t="s">
        <v>10</v>
      </c>
      <c r="D415" s="48" t="s">
        <v>11</v>
      </c>
      <c r="E415" s="24"/>
    </row>
    <row r="416" spans="1:5" ht="21">
      <c r="A416" s="26">
        <v>10</v>
      </c>
      <c r="B416" s="51" t="s">
        <v>257</v>
      </c>
      <c r="C416" s="53" t="s">
        <v>10</v>
      </c>
      <c r="D416" s="48" t="s">
        <v>11</v>
      </c>
      <c r="E416" s="24"/>
    </row>
    <row r="417" spans="1:5" ht="21">
      <c r="A417" s="26">
        <v>11</v>
      </c>
      <c r="B417" s="51" t="s">
        <v>364</v>
      </c>
      <c r="C417" s="53" t="s">
        <v>10</v>
      </c>
      <c r="D417" s="48" t="s">
        <v>11</v>
      </c>
      <c r="E417" s="24"/>
    </row>
    <row r="418" spans="1:5">
      <c r="A418" s="26">
        <v>12</v>
      </c>
      <c r="B418" s="51" t="s">
        <v>280</v>
      </c>
      <c r="C418" s="53" t="s">
        <v>281</v>
      </c>
      <c r="D418" s="48" t="s">
        <v>52</v>
      </c>
      <c r="E418" s="24"/>
    </row>
    <row r="419" spans="1:5">
      <c r="A419" s="166" t="s">
        <v>228</v>
      </c>
      <c r="B419" s="167"/>
      <c r="C419" s="167"/>
      <c r="D419" s="167"/>
      <c r="E419" s="168"/>
    </row>
    <row r="420" spans="1:5" ht="31.5">
      <c r="A420" s="26">
        <f>A418+1</f>
        <v>13</v>
      </c>
      <c r="B420" s="51" t="s">
        <v>282</v>
      </c>
      <c r="C420" s="53" t="s">
        <v>26</v>
      </c>
      <c r="D420" s="48" t="s">
        <v>11</v>
      </c>
      <c r="E420" s="24"/>
    </row>
    <row r="421" spans="1:5">
      <c r="A421" s="26">
        <f>A420+1</f>
        <v>14</v>
      </c>
      <c r="B421" s="51" t="s">
        <v>363</v>
      </c>
      <c r="C421" s="53" t="s">
        <v>10</v>
      </c>
      <c r="D421" s="48"/>
      <c r="E421" s="24"/>
    </row>
    <row r="422" spans="1:5">
      <c r="A422" s="26">
        <f t="shared" ref="A422:A442" si="19">A421+1</f>
        <v>15</v>
      </c>
      <c r="B422" s="51" t="s">
        <v>283</v>
      </c>
      <c r="C422" s="53" t="s">
        <v>10</v>
      </c>
      <c r="D422" s="48" t="s">
        <v>11</v>
      </c>
      <c r="E422" s="24"/>
    </row>
    <row r="423" spans="1:5">
      <c r="A423" s="26">
        <f t="shared" si="19"/>
        <v>16</v>
      </c>
      <c r="B423" s="51" t="s">
        <v>284</v>
      </c>
      <c r="C423" s="53" t="s">
        <v>10</v>
      </c>
      <c r="D423" s="48" t="s">
        <v>11</v>
      </c>
      <c r="E423" s="24"/>
    </row>
    <row r="424" spans="1:5">
      <c r="A424" s="26">
        <f t="shared" si="19"/>
        <v>17</v>
      </c>
      <c r="B424" s="51" t="s">
        <v>285</v>
      </c>
      <c r="C424" s="53" t="s">
        <v>10</v>
      </c>
      <c r="D424" s="48" t="s">
        <v>11</v>
      </c>
      <c r="E424" s="24"/>
    </row>
    <row r="425" spans="1:5">
      <c r="A425" s="26">
        <f t="shared" si="19"/>
        <v>18</v>
      </c>
      <c r="B425" s="51" t="s">
        <v>286</v>
      </c>
      <c r="C425" s="53" t="s">
        <v>10</v>
      </c>
      <c r="D425" s="48" t="s">
        <v>11</v>
      </c>
      <c r="E425" s="24"/>
    </row>
    <row r="426" spans="1:5">
      <c r="A426" s="26">
        <f t="shared" si="19"/>
        <v>19</v>
      </c>
      <c r="B426" s="51" t="s">
        <v>287</v>
      </c>
      <c r="C426" s="53" t="s">
        <v>10</v>
      </c>
      <c r="D426" s="48" t="s">
        <v>11</v>
      </c>
      <c r="E426" s="24"/>
    </row>
    <row r="427" spans="1:5" ht="21">
      <c r="A427" s="26">
        <f t="shared" si="19"/>
        <v>20</v>
      </c>
      <c r="B427" s="51" t="s">
        <v>288</v>
      </c>
      <c r="C427" s="53" t="s">
        <v>289</v>
      </c>
      <c r="D427" s="48" t="s">
        <v>290</v>
      </c>
      <c r="E427" s="24"/>
    </row>
    <row r="428" spans="1:5">
      <c r="A428" s="26">
        <f t="shared" si="19"/>
        <v>21</v>
      </c>
      <c r="B428" s="51" t="s">
        <v>291</v>
      </c>
      <c r="C428" s="53" t="s">
        <v>289</v>
      </c>
      <c r="D428" s="48" t="s">
        <v>45</v>
      </c>
      <c r="E428" s="24"/>
    </row>
    <row r="429" spans="1:5">
      <c r="A429" s="26">
        <f t="shared" si="19"/>
        <v>22</v>
      </c>
      <c r="B429" s="51" t="s">
        <v>292</v>
      </c>
      <c r="C429" s="53" t="s">
        <v>10</v>
      </c>
      <c r="D429" s="48" t="s">
        <v>11</v>
      </c>
      <c r="E429" s="24"/>
    </row>
    <row r="430" spans="1:5">
      <c r="A430" s="26">
        <f t="shared" si="19"/>
        <v>23</v>
      </c>
      <c r="B430" s="51" t="s">
        <v>293</v>
      </c>
      <c r="C430" s="53" t="s">
        <v>10</v>
      </c>
      <c r="D430" s="48" t="s">
        <v>11</v>
      </c>
      <c r="E430" s="24"/>
    </row>
    <row r="431" spans="1:5">
      <c r="A431" s="26">
        <f t="shared" si="19"/>
        <v>24</v>
      </c>
      <c r="B431" s="51" t="s">
        <v>294</v>
      </c>
      <c r="C431" s="53" t="s">
        <v>10</v>
      </c>
      <c r="D431" s="48" t="s">
        <v>11</v>
      </c>
      <c r="E431" s="24"/>
    </row>
    <row r="432" spans="1:5" ht="21">
      <c r="A432" s="26">
        <f t="shared" si="19"/>
        <v>25</v>
      </c>
      <c r="B432" s="51" t="s">
        <v>295</v>
      </c>
      <c r="C432" s="53" t="s">
        <v>10</v>
      </c>
      <c r="D432" s="48" t="s">
        <v>11</v>
      </c>
      <c r="E432" s="24"/>
    </row>
    <row r="433" spans="1:5" ht="21">
      <c r="A433" s="26">
        <f t="shared" si="19"/>
        <v>26</v>
      </c>
      <c r="B433" s="51" t="s">
        <v>296</v>
      </c>
      <c r="C433" s="53" t="s">
        <v>10</v>
      </c>
      <c r="D433" s="48" t="s">
        <v>11</v>
      </c>
      <c r="E433" s="24"/>
    </row>
    <row r="434" spans="1:5">
      <c r="A434" s="26">
        <f t="shared" si="19"/>
        <v>27</v>
      </c>
      <c r="B434" s="51" t="s">
        <v>297</v>
      </c>
      <c r="C434" s="53" t="s">
        <v>48</v>
      </c>
      <c r="D434" s="48" t="s">
        <v>52</v>
      </c>
      <c r="E434" s="24"/>
    </row>
    <row r="435" spans="1:5">
      <c r="A435" s="26">
        <f t="shared" si="19"/>
        <v>28</v>
      </c>
      <c r="B435" s="51" t="s">
        <v>365</v>
      </c>
      <c r="C435" s="53" t="s">
        <v>48</v>
      </c>
      <c r="D435" s="48" t="s">
        <v>52</v>
      </c>
      <c r="E435" s="24"/>
    </row>
    <row r="436" spans="1:5">
      <c r="A436" s="26">
        <f t="shared" si="19"/>
        <v>29</v>
      </c>
      <c r="B436" s="51" t="s">
        <v>330</v>
      </c>
      <c r="C436" s="48" t="s">
        <v>10</v>
      </c>
      <c r="D436" s="48" t="s">
        <v>11</v>
      </c>
      <c r="E436" s="113"/>
    </row>
    <row r="437" spans="1:5" ht="31.5">
      <c r="A437" s="26">
        <f t="shared" si="19"/>
        <v>30</v>
      </c>
      <c r="B437" s="51" t="s">
        <v>331</v>
      </c>
      <c r="C437" s="48" t="s">
        <v>32</v>
      </c>
      <c r="D437" s="48" t="s">
        <v>11</v>
      </c>
      <c r="E437" s="113"/>
    </row>
    <row r="438" spans="1:5" ht="21">
      <c r="A438" s="26">
        <f t="shared" si="19"/>
        <v>31</v>
      </c>
      <c r="B438" s="52" t="s">
        <v>336</v>
      </c>
      <c r="C438" s="48" t="s">
        <v>10</v>
      </c>
      <c r="D438" s="48" t="s">
        <v>11</v>
      </c>
      <c r="E438" s="113"/>
    </row>
    <row r="439" spans="1:5" ht="21">
      <c r="A439" s="26">
        <f t="shared" si="19"/>
        <v>32</v>
      </c>
      <c r="B439" s="51" t="s">
        <v>353</v>
      </c>
      <c r="C439" s="48" t="s">
        <v>10</v>
      </c>
      <c r="D439" s="48" t="s">
        <v>11</v>
      </c>
      <c r="E439" s="113"/>
    </row>
    <row r="440" spans="1:5" ht="21">
      <c r="A440" s="26">
        <f t="shared" si="19"/>
        <v>33</v>
      </c>
      <c r="B440" s="51" t="s">
        <v>352</v>
      </c>
      <c r="C440" s="48" t="s">
        <v>10</v>
      </c>
      <c r="D440" s="48" t="s">
        <v>11</v>
      </c>
      <c r="E440" s="24"/>
    </row>
    <row r="441" spans="1:5" ht="31.5">
      <c r="A441" s="26">
        <f t="shared" si="19"/>
        <v>34</v>
      </c>
      <c r="B441" s="115" t="s">
        <v>354</v>
      </c>
      <c r="C441" s="116" t="s">
        <v>10</v>
      </c>
      <c r="D441" s="48" t="s">
        <v>11</v>
      </c>
      <c r="E441" s="141"/>
    </row>
    <row r="442" spans="1:5" ht="21.75" thickBot="1">
      <c r="A442" s="27">
        <f t="shared" si="19"/>
        <v>35</v>
      </c>
      <c r="B442" s="142" t="s">
        <v>355</v>
      </c>
      <c r="C442" s="143" t="s">
        <v>10</v>
      </c>
      <c r="D442" s="54" t="s">
        <v>11</v>
      </c>
      <c r="E442" s="144"/>
    </row>
    <row r="443" spans="1:5" ht="63" customHeight="1" thickBot="1"/>
    <row r="444" spans="1:5" ht="25.5" customHeight="1" thickBot="1">
      <c r="A444" s="162" t="s">
        <v>357</v>
      </c>
      <c r="B444" s="165"/>
      <c r="C444" s="164"/>
      <c r="D444" s="159" t="s">
        <v>350</v>
      </c>
      <c r="E444" s="161"/>
    </row>
    <row r="445" spans="1:5" ht="15.75" thickBot="1">
      <c r="A445" s="152" t="s">
        <v>345</v>
      </c>
      <c r="B445" s="153"/>
      <c r="C445" s="153"/>
      <c r="D445" s="153"/>
      <c r="E445" s="154"/>
    </row>
    <row r="446" spans="1:5" ht="33" thickTop="1" thickBot="1">
      <c r="A446" s="109" t="s">
        <v>3</v>
      </c>
      <c r="B446" s="110" t="s">
        <v>4</v>
      </c>
      <c r="C446" s="111" t="s">
        <v>5</v>
      </c>
      <c r="D446" s="110" t="s">
        <v>6</v>
      </c>
      <c r="E446" s="112" t="s">
        <v>7</v>
      </c>
    </row>
    <row r="447" spans="1:5">
      <c r="A447" s="118">
        <v>1</v>
      </c>
      <c r="B447" s="119" t="s">
        <v>300</v>
      </c>
      <c r="C447" s="120" t="s">
        <v>59</v>
      </c>
      <c r="D447" s="120" t="s">
        <v>11</v>
      </c>
      <c r="E447" s="121"/>
    </row>
    <row r="448" spans="1:5">
      <c r="A448" s="82">
        <f t="shared" ref="A448:A471" si="20">A447+1</f>
        <v>2</v>
      </c>
      <c r="B448" s="122" t="s">
        <v>301</v>
      </c>
      <c r="C448" s="123" t="s">
        <v>59</v>
      </c>
      <c r="D448" s="48" t="s">
        <v>11</v>
      </c>
      <c r="E448" s="83"/>
    </row>
    <row r="449" spans="1:5">
      <c r="A449" s="82">
        <f t="shared" si="20"/>
        <v>3</v>
      </c>
      <c r="B449" s="122" t="s">
        <v>302</v>
      </c>
      <c r="C449" s="123" t="s">
        <v>59</v>
      </c>
      <c r="D449" s="48" t="s">
        <v>11</v>
      </c>
      <c r="E449" s="83"/>
    </row>
    <row r="450" spans="1:5">
      <c r="A450" s="82">
        <f t="shared" si="20"/>
        <v>4</v>
      </c>
      <c r="B450" s="124" t="s">
        <v>303</v>
      </c>
      <c r="C450" s="123" t="s">
        <v>10</v>
      </c>
      <c r="D450" s="123" t="s">
        <v>11</v>
      </c>
      <c r="E450" s="83"/>
    </row>
    <row r="451" spans="1:5">
      <c r="A451" s="82">
        <f t="shared" si="20"/>
        <v>5</v>
      </c>
      <c r="B451" s="125" t="s">
        <v>304</v>
      </c>
      <c r="C451" s="123" t="s">
        <v>10</v>
      </c>
      <c r="D451" s="123" t="s">
        <v>11</v>
      </c>
      <c r="E451" s="83"/>
    </row>
    <row r="452" spans="1:5">
      <c r="A452" s="84">
        <f t="shared" si="20"/>
        <v>6</v>
      </c>
      <c r="B452" s="126" t="s">
        <v>305</v>
      </c>
      <c r="C452" s="127" t="s">
        <v>10</v>
      </c>
      <c r="D452" s="127" t="s">
        <v>11</v>
      </c>
      <c r="E452" s="128"/>
    </row>
    <row r="453" spans="1:5">
      <c r="A453" s="84">
        <f t="shared" si="20"/>
        <v>7</v>
      </c>
      <c r="B453" s="129" t="s">
        <v>306</v>
      </c>
      <c r="C453" s="127" t="s">
        <v>10</v>
      </c>
      <c r="D453" s="127" t="s">
        <v>11</v>
      </c>
      <c r="E453" s="128"/>
    </row>
    <row r="454" spans="1:5" ht="21">
      <c r="A454" s="84">
        <f t="shared" si="20"/>
        <v>8</v>
      </c>
      <c r="B454" s="129" t="s">
        <v>307</v>
      </c>
      <c r="C454" s="127" t="s">
        <v>10</v>
      </c>
      <c r="D454" s="127" t="s">
        <v>11</v>
      </c>
      <c r="E454" s="128"/>
    </row>
    <row r="455" spans="1:5">
      <c r="A455" s="84">
        <f t="shared" si="20"/>
        <v>9</v>
      </c>
      <c r="B455" s="129" t="s">
        <v>308</v>
      </c>
      <c r="C455" s="127" t="s">
        <v>10</v>
      </c>
      <c r="D455" s="127" t="s">
        <v>11</v>
      </c>
      <c r="E455" s="128"/>
    </row>
    <row r="456" spans="1:5">
      <c r="A456" s="84">
        <f t="shared" si="20"/>
        <v>10</v>
      </c>
      <c r="B456" s="129" t="s">
        <v>309</v>
      </c>
      <c r="C456" s="127" t="s">
        <v>10</v>
      </c>
      <c r="D456" s="127" t="s">
        <v>11</v>
      </c>
      <c r="E456" s="128"/>
    </row>
    <row r="457" spans="1:5">
      <c r="A457" s="84">
        <f t="shared" si="20"/>
        <v>11</v>
      </c>
      <c r="B457" s="129" t="s">
        <v>310</v>
      </c>
      <c r="C457" s="127" t="s">
        <v>10</v>
      </c>
      <c r="D457" s="127" t="s">
        <v>11</v>
      </c>
      <c r="E457" s="128"/>
    </row>
    <row r="458" spans="1:5">
      <c r="A458" s="84">
        <f t="shared" si="20"/>
        <v>12</v>
      </c>
      <c r="B458" s="130" t="s">
        <v>311</v>
      </c>
      <c r="C458" s="127" t="s">
        <v>10</v>
      </c>
      <c r="D458" s="127" t="s">
        <v>11</v>
      </c>
      <c r="E458" s="128"/>
    </row>
    <row r="459" spans="1:5">
      <c r="A459" s="84">
        <f t="shared" si="20"/>
        <v>13</v>
      </c>
      <c r="B459" s="129" t="s">
        <v>312</v>
      </c>
      <c r="C459" s="127" t="s">
        <v>10</v>
      </c>
      <c r="D459" s="127" t="s">
        <v>11</v>
      </c>
      <c r="E459" s="128"/>
    </row>
    <row r="460" spans="1:5" ht="21">
      <c r="A460" s="84">
        <f t="shared" si="20"/>
        <v>14</v>
      </c>
      <c r="B460" s="129" t="s">
        <v>313</v>
      </c>
      <c r="C460" s="127" t="s">
        <v>10</v>
      </c>
      <c r="D460" s="127" t="s">
        <v>11</v>
      </c>
      <c r="E460" s="128"/>
    </row>
    <row r="461" spans="1:5" ht="21">
      <c r="A461" s="84">
        <f t="shared" si="20"/>
        <v>15</v>
      </c>
      <c r="B461" s="131" t="s">
        <v>314</v>
      </c>
      <c r="C461" s="127" t="s">
        <v>10</v>
      </c>
      <c r="D461" s="127" t="s">
        <v>11</v>
      </c>
      <c r="E461" s="128"/>
    </row>
    <row r="462" spans="1:5">
      <c r="A462" s="84">
        <f t="shared" si="20"/>
        <v>16</v>
      </c>
      <c r="B462" s="13" t="s">
        <v>315</v>
      </c>
      <c r="C462" s="127" t="s">
        <v>10</v>
      </c>
      <c r="D462" s="127" t="s">
        <v>11</v>
      </c>
      <c r="E462" s="128"/>
    </row>
    <row r="463" spans="1:5">
      <c r="A463" s="82">
        <f t="shared" si="20"/>
        <v>17</v>
      </c>
      <c r="B463" s="132" t="s">
        <v>316</v>
      </c>
      <c r="C463" s="123" t="s">
        <v>10</v>
      </c>
      <c r="D463" s="123" t="s">
        <v>11</v>
      </c>
      <c r="E463" s="133"/>
    </row>
    <row r="464" spans="1:5" ht="21">
      <c r="A464" s="84">
        <f t="shared" si="20"/>
        <v>18</v>
      </c>
      <c r="B464" s="129" t="s">
        <v>317</v>
      </c>
      <c r="C464" s="127" t="s">
        <v>10</v>
      </c>
      <c r="D464" s="127" t="s">
        <v>11</v>
      </c>
      <c r="E464" s="128"/>
    </row>
    <row r="465" spans="1:5">
      <c r="A465" s="84">
        <f t="shared" si="20"/>
        <v>19</v>
      </c>
      <c r="B465" s="134" t="s">
        <v>318</v>
      </c>
      <c r="C465" s="127" t="s">
        <v>319</v>
      </c>
      <c r="D465" s="127" t="s">
        <v>49</v>
      </c>
      <c r="E465" s="128"/>
    </row>
    <row r="466" spans="1:5">
      <c r="A466" s="84">
        <f t="shared" si="20"/>
        <v>20</v>
      </c>
      <c r="B466" s="122" t="s">
        <v>320</v>
      </c>
      <c r="C466" s="127" t="s">
        <v>319</v>
      </c>
      <c r="D466" s="127" t="s">
        <v>49</v>
      </c>
      <c r="E466" s="83"/>
    </row>
    <row r="467" spans="1:5">
      <c r="A467" s="84">
        <f t="shared" si="20"/>
        <v>21</v>
      </c>
      <c r="B467" s="122" t="s">
        <v>321</v>
      </c>
      <c r="C467" s="127" t="s">
        <v>10</v>
      </c>
      <c r="D467" s="123" t="s">
        <v>11</v>
      </c>
      <c r="E467" s="83"/>
    </row>
    <row r="468" spans="1:5" ht="21">
      <c r="A468" s="84">
        <f t="shared" si="20"/>
        <v>22</v>
      </c>
      <c r="B468" s="122" t="s">
        <v>322</v>
      </c>
      <c r="C468" s="127" t="s">
        <v>10</v>
      </c>
      <c r="D468" s="127" t="s">
        <v>11</v>
      </c>
      <c r="E468" s="128"/>
    </row>
    <row r="469" spans="1:5" ht="21">
      <c r="A469" s="84">
        <f t="shared" si="20"/>
        <v>23</v>
      </c>
      <c r="B469" s="122" t="s">
        <v>323</v>
      </c>
      <c r="C469" s="127" t="s">
        <v>10</v>
      </c>
      <c r="D469" s="127" t="s">
        <v>11</v>
      </c>
      <c r="E469" s="128"/>
    </row>
    <row r="470" spans="1:5">
      <c r="A470" s="84">
        <f t="shared" si="20"/>
        <v>24</v>
      </c>
      <c r="B470" s="122" t="s">
        <v>324</v>
      </c>
      <c r="C470" s="127" t="s">
        <v>10</v>
      </c>
      <c r="D470" s="127" t="s">
        <v>11</v>
      </c>
      <c r="E470" s="128"/>
    </row>
    <row r="471" spans="1:5" ht="21">
      <c r="A471" s="84">
        <f t="shared" si="20"/>
        <v>25</v>
      </c>
      <c r="B471" s="122" t="s">
        <v>325</v>
      </c>
      <c r="C471" s="127" t="s">
        <v>10</v>
      </c>
      <c r="D471" s="127" t="s">
        <v>11</v>
      </c>
      <c r="E471" s="128"/>
    </row>
    <row r="472" spans="1:5" ht="31.5">
      <c r="A472" s="84">
        <f>A471+1</f>
        <v>26</v>
      </c>
      <c r="B472" s="122" t="s">
        <v>326</v>
      </c>
      <c r="C472" s="48" t="s">
        <v>327</v>
      </c>
      <c r="D472" s="48" t="s">
        <v>213</v>
      </c>
      <c r="E472" s="87"/>
    </row>
    <row r="473" spans="1:5">
      <c r="A473" s="84">
        <f t="shared" ref="A473:A474" si="21">A472+1</f>
        <v>27</v>
      </c>
      <c r="B473" s="122" t="s">
        <v>328</v>
      </c>
      <c r="C473" s="135" t="s">
        <v>32</v>
      </c>
      <c r="D473" s="127" t="s">
        <v>11</v>
      </c>
      <c r="E473" s="136"/>
    </row>
    <row r="474" spans="1:5" ht="31.5">
      <c r="A474" s="84">
        <f t="shared" si="21"/>
        <v>28</v>
      </c>
      <c r="B474" s="91" t="s">
        <v>360</v>
      </c>
      <c r="C474" s="93" t="s">
        <v>358</v>
      </c>
      <c r="D474" s="92" t="s">
        <v>11</v>
      </c>
      <c r="E474" s="103"/>
    </row>
    <row r="475" spans="1:5">
      <c r="A475" s="155" t="s">
        <v>329</v>
      </c>
      <c r="B475" s="156"/>
      <c r="C475" s="74"/>
      <c r="D475" s="74"/>
      <c r="E475" s="81"/>
    </row>
    <row r="476" spans="1:5">
      <c r="A476" s="82">
        <f>A474+1</f>
        <v>29</v>
      </c>
      <c r="B476" s="51" t="s">
        <v>330</v>
      </c>
      <c r="C476" s="48" t="s">
        <v>10</v>
      </c>
      <c r="D476" s="48" t="s">
        <v>11</v>
      </c>
      <c r="E476" s="83"/>
    </row>
    <row r="477" spans="1:5" ht="31.5">
      <c r="A477" s="84">
        <f>A476+1</f>
        <v>30</v>
      </c>
      <c r="B477" s="51" t="s">
        <v>331</v>
      </c>
      <c r="C477" s="48" t="s">
        <v>32</v>
      </c>
      <c r="D477" s="48" t="s">
        <v>11</v>
      </c>
      <c r="E477" s="83"/>
    </row>
    <row r="478" spans="1:5">
      <c r="A478" s="84">
        <f>A477+1</f>
        <v>31</v>
      </c>
      <c r="B478" s="75" t="s">
        <v>332</v>
      </c>
      <c r="C478" s="48" t="s">
        <v>32</v>
      </c>
      <c r="D478" s="48" t="s">
        <v>11</v>
      </c>
      <c r="E478" s="83"/>
    </row>
    <row r="479" spans="1:5">
      <c r="A479" s="84">
        <f>A478+1</f>
        <v>32</v>
      </c>
      <c r="B479" s="51" t="s">
        <v>333</v>
      </c>
      <c r="C479" s="48" t="s">
        <v>32</v>
      </c>
      <c r="D479" s="48" t="s">
        <v>11</v>
      </c>
      <c r="E479" s="83"/>
    </row>
    <row r="480" spans="1:5">
      <c r="A480" s="84">
        <f>A479+1</f>
        <v>33</v>
      </c>
      <c r="B480" s="51" t="s">
        <v>334</v>
      </c>
      <c r="C480" s="48" t="s">
        <v>10</v>
      </c>
      <c r="D480" s="48" t="s">
        <v>11</v>
      </c>
      <c r="E480" s="83"/>
    </row>
    <row r="481" spans="1:5">
      <c r="A481" s="84">
        <f>A480+1</f>
        <v>34</v>
      </c>
      <c r="B481" s="51" t="s">
        <v>356</v>
      </c>
      <c r="C481" s="48" t="s">
        <v>59</v>
      </c>
      <c r="D481" s="48" t="s">
        <v>11</v>
      </c>
      <c r="E481" s="83"/>
    </row>
    <row r="482" spans="1:5">
      <c r="A482" s="157" t="s">
        <v>335</v>
      </c>
      <c r="B482" s="158"/>
      <c r="C482" s="76"/>
      <c r="D482" s="77"/>
      <c r="E482" s="85"/>
    </row>
    <row r="483" spans="1:5" ht="21">
      <c r="A483" s="82">
        <f>A481+1</f>
        <v>35</v>
      </c>
      <c r="B483" s="52" t="s">
        <v>336</v>
      </c>
      <c r="C483" s="48" t="s">
        <v>10</v>
      </c>
      <c r="D483" s="48" t="s">
        <v>11</v>
      </c>
      <c r="E483" s="83"/>
    </row>
    <row r="484" spans="1:5" ht="21">
      <c r="A484" s="84">
        <f>A483+1</f>
        <v>36</v>
      </c>
      <c r="B484" s="51" t="s">
        <v>353</v>
      </c>
      <c r="C484" s="48" t="s">
        <v>10</v>
      </c>
      <c r="D484" s="48" t="s">
        <v>11</v>
      </c>
      <c r="E484" s="83"/>
    </row>
    <row r="485" spans="1:5" ht="21">
      <c r="A485" s="86">
        <f t="shared" ref="A485" si="22">A484+1</f>
        <v>37</v>
      </c>
      <c r="B485" s="51" t="s">
        <v>352</v>
      </c>
      <c r="C485" s="48" t="s">
        <v>10</v>
      </c>
      <c r="D485" s="48" t="s">
        <v>11</v>
      </c>
      <c r="E485" s="87"/>
    </row>
    <row r="486" spans="1:5" ht="31.5">
      <c r="A486" s="114">
        <f>A485+1</f>
        <v>38</v>
      </c>
      <c r="B486" s="115" t="s">
        <v>354</v>
      </c>
      <c r="C486" s="116" t="s">
        <v>10</v>
      </c>
      <c r="D486" s="48" t="s">
        <v>11</v>
      </c>
      <c r="E486" s="117"/>
    </row>
    <row r="487" spans="1:5" ht="21.75" thickBot="1">
      <c r="A487" s="137">
        <f>A486+1</f>
        <v>39</v>
      </c>
      <c r="B487" s="138" t="s">
        <v>355</v>
      </c>
      <c r="C487" s="139" t="s">
        <v>10</v>
      </c>
      <c r="D487" s="88" t="s">
        <v>11</v>
      </c>
      <c r="E487" s="140"/>
    </row>
    <row r="488" spans="1:5" ht="15.75" thickBot="1"/>
    <row r="489" spans="1:5" ht="18.75" customHeight="1" thickBot="1">
      <c r="A489" s="162" t="s">
        <v>349</v>
      </c>
      <c r="B489" s="163"/>
      <c r="C489" s="164"/>
      <c r="D489" s="159" t="s">
        <v>350</v>
      </c>
      <c r="E489" s="160"/>
    </row>
    <row r="490" spans="1:5" ht="15.75" thickBot="1">
      <c r="A490" s="152" t="s">
        <v>346</v>
      </c>
      <c r="B490" s="153"/>
      <c r="C490" s="153"/>
      <c r="D490" s="153"/>
      <c r="E490" s="154"/>
    </row>
    <row r="491" spans="1:5" ht="36.75" customHeight="1" thickTop="1" thickBot="1">
      <c r="A491" s="109" t="s">
        <v>3</v>
      </c>
      <c r="B491" s="110" t="s">
        <v>4</v>
      </c>
      <c r="C491" s="111" t="s">
        <v>5</v>
      </c>
      <c r="D491" s="110" t="s">
        <v>6</v>
      </c>
      <c r="E491" s="112" t="s">
        <v>7</v>
      </c>
    </row>
    <row r="492" spans="1:5">
      <c r="A492" s="105">
        <v>1</v>
      </c>
      <c r="B492" s="106" t="s">
        <v>300</v>
      </c>
      <c r="C492" s="107" t="s">
        <v>59</v>
      </c>
      <c r="D492" s="107" t="s">
        <v>11</v>
      </c>
      <c r="E492" s="108"/>
    </row>
    <row r="493" spans="1:5">
      <c r="A493" s="90">
        <f t="shared" ref="A493:A508" si="23">A492+1</f>
        <v>2</v>
      </c>
      <c r="B493" s="91" t="s">
        <v>301</v>
      </c>
      <c r="C493" s="92" t="s">
        <v>59</v>
      </c>
      <c r="D493" s="93" t="s">
        <v>11</v>
      </c>
      <c r="E493" s="94"/>
    </row>
    <row r="494" spans="1:5">
      <c r="A494" s="90">
        <f t="shared" si="23"/>
        <v>3</v>
      </c>
      <c r="B494" s="91" t="s">
        <v>302</v>
      </c>
      <c r="C494" s="92" t="s">
        <v>59</v>
      </c>
      <c r="D494" s="93" t="s">
        <v>11</v>
      </c>
      <c r="E494" s="94"/>
    </row>
    <row r="495" spans="1:5">
      <c r="A495" s="90">
        <f t="shared" si="23"/>
        <v>4</v>
      </c>
      <c r="B495" s="95" t="s">
        <v>337</v>
      </c>
      <c r="C495" s="92" t="s">
        <v>10</v>
      </c>
      <c r="D495" s="92" t="s">
        <v>11</v>
      </c>
      <c r="E495" s="94"/>
    </row>
    <row r="496" spans="1:5">
      <c r="A496" s="90">
        <v>5</v>
      </c>
      <c r="B496" s="96" t="s">
        <v>338</v>
      </c>
      <c r="C496" s="97" t="s">
        <v>10</v>
      </c>
      <c r="D496" s="97" t="s">
        <v>11</v>
      </c>
      <c r="E496" s="98"/>
    </row>
    <row r="497" spans="1:5" ht="18" customHeight="1">
      <c r="A497" s="90">
        <v>6</v>
      </c>
      <c r="B497" s="99" t="s">
        <v>339</v>
      </c>
      <c r="C497" s="97" t="s">
        <v>10</v>
      </c>
      <c r="D497" s="97" t="s">
        <v>11</v>
      </c>
      <c r="E497" s="98"/>
    </row>
    <row r="498" spans="1:5" ht="21">
      <c r="A498" s="90">
        <f t="shared" si="23"/>
        <v>7</v>
      </c>
      <c r="B498" s="100" t="s">
        <v>314</v>
      </c>
      <c r="C498" s="97" t="s">
        <v>10</v>
      </c>
      <c r="D498" s="97" t="s">
        <v>11</v>
      </c>
      <c r="E498" s="98"/>
    </row>
    <row r="499" spans="1:5" ht="21">
      <c r="A499" s="90">
        <f t="shared" si="23"/>
        <v>8</v>
      </c>
      <c r="B499" s="101" t="s">
        <v>340</v>
      </c>
      <c r="C499" s="97" t="s">
        <v>10</v>
      </c>
      <c r="D499" s="97" t="s">
        <v>11</v>
      </c>
      <c r="E499" s="98"/>
    </row>
    <row r="500" spans="1:5" ht="21">
      <c r="A500" s="90">
        <v>9</v>
      </c>
      <c r="B500" s="100" t="s">
        <v>341</v>
      </c>
      <c r="C500" s="97" t="s">
        <v>10</v>
      </c>
      <c r="D500" s="97" t="s">
        <v>11</v>
      </c>
      <c r="E500" s="98"/>
    </row>
    <row r="501" spans="1:5">
      <c r="A501" s="90">
        <v>10</v>
      </c>
      <c r="B501" s="99" t="s">
        <v>342</v>
      </c>
      <c r="C501" s="97" t="s">
        <v>10</v>
      </c>
      <c r="D501" s="97" t="s">
        <v>11</v>
      </c>
      <c r="E501" s="98"/>
    </row>
    <row r="502" spans="1:5">
      <c r="A502" s="90">
        <f t="shared" si="23"/>
        <v>11</v>
      </c>
      <c r="B502" s="102" t="s">
        <v>343</v>
      </c>
      <c r="C502" s="97" t="s">
        <v>319</v>
      </c>
      <c r="D502" s="97" t="s">
        <v>49</v>
      </c>
      <c r="E502" s="98"/>
    </row>
    <row r="503" spans="1:5">
      <c r="A503" s="90">
        <f t="shared" si="23"/>
        <v>12</v>
      </c>
      <c r="B503" s="91" t="s">
        <v>320</v>
      </c>
      <c r="C503" s="97" t="s">
        <v>319</v>
      </c>
      <c r="D503" s="97" t="s">
        <v>49</v>
      </c>
      <c r="E503" s="94"/>
    </row>
    <row r="504" spans="1:5">
      <c r="A504" s="90">
        <v>13</v>
      </c>
      <c r="B504" s="91" t="s">
        <v>321</v>
      </c>
      <c r="C504" s="97" t="s">
        <v>10</v>
      </c>
      <c r="D504" s="92" t="s">
        <v>11</v>
      </c>
      <c r="E504" s="94"/>
    </row>
    <row r="505" spans="1:5" ht="21">
      <c r="A505" s="90">
        <v>14</v>
      </c>
      <c r="B505" s="91" t="s">
        <v>322</v>
      </c>
      <c r="C505" s="97" t="s">
        <v>10</v>
      </c>
      <c r="D505" s="97" t="s">
        <v>11</v>
      </c>
      <c r="E505" s="98"/>
    </row>
    <row r="506" spans="1:5">
      <c r="A506" s="90">
        <f t="shared" si="23"/>
        <v>15</v>
      </c>
      <c r="B506" s="91" t="s">
        <v>344</v>
      </c>
      <c r="C506" s="92" t="s">
        <v>10</v>
      </c>
      <c r="D506" s="92" t="s">
        <v>11</v>
      </c>
      <c r="E506" s="103"/>
    </row>
    <row r="507" spans="1:5" ht="31.5">
      <c r="A507" s="90">
        <f t="shared" si="23"/>
        <v>16</v>
      </c>
      <c r="B507" s="91" t="s">
        <v>326</v>
      </c>
      <c r="C507" s="93" t="s">
        <v>327</v>
      </c>
      <c r="D507" s="93" t="s">
        <v>213</v>
      </c>
      <c r="E507" s="104"/>
    </row>
    <row r="508" spans="1:5" ht="33.75" customHeight="1">
      <c r="A508" s="90">
        <f t="shared" si="23"/>
        <v>17</v>
      </c>
      <c r="B508" s="91" t="s">
        <v>359</v>
      </c>
      <c r="C508" s="93" t="s">
        <v>358</v>
      </c>
      <c r="D508" s="92" t="s">
        <v>11</v>
      </c>
      <c r="E508" s="103"/>
    </row>
    <row r="509" spans="1:5">
      <c r="A509" s="155" t="s">
        <v>329</v>
      </c>
      <c r="B509" s="156"/>
      <c r="C509" s="74"/>
      <c r="D509" s="74"/>
      <c r="E509" s="81"/>
    </row>
    <row r="510" spans="1:5">
      <c r="A510" s="82">
        <f>A508+1</f>
        <v>18</v>
      </c>
      <c r="B510" s="51" t="s">
        <v>330</v>
      </c>
      <c r="C510" s="48" t="s">
        <v>10</v>
      </c>
      <c r="D510" s="48" t="s">
        <v>11</v>
      </c>
      <c r="E510" s="83"/>
    </row>
    <row r="511" spans="1:5" ht="31.5">
      <c r="A511" s="84">
        <f>A510+1</f>
        <v>19</v>
      </c>
      <c r="B511" s="51" t="s">
        <v>331</v>
      </c>
      <c r="C511" s="48" t="s">
        <v>32</v>
      </c>
      <c r="D511" s="48" t="s">
        <v>11</v>
      </c>
      <c r="E511" s="83"/>
    </row>
    <row r="512" spans="1:5">
      <c r="A512" s="84">
        <f>A511+1</f>
        <v>20</v>
      </c>
      <c r="B512" s="75" t="s">
        <v>332</v>
      </c>
      <c r="C512" s="48" t="s">
        <v>32</v>
      </c>
      <c r="D512" s="48" t="s">
        <v>11</v>
      </c>
      <c r="E512" s="83"/>
    </row>
    <row r="513" spans="1:5">
      <c r="A513" s="84">
        <f>A512+1</f>
        <v>21</v>
      </c>
      <c r="B513" s="51" t="s">
        <v>333</v>
      </c>
      <c r="C513" s="48" t="s">
        <v>32</v>
      </c>
      <c r="D513" s="48" t="s">
        <v>11</v>
      </c>
      <c r="E513" s="83"/>
    </row>
    <row r="514" spans="1:5">
      <c r="A514" s="84">
        <f>A513+1</f>
        <v>22</v>
      </c>
      <c r="B514" s="51" t="s">
        <v>334</v>
      </c>
      <c r="C514" s="48" t="s">
        <v>10</v>
      </c>
      <c r="D514" s="48" t="s">
        <v>11</v>
      </c>
      <c r="E514" s="83"/>
    </row>
    <row r="515" spans="1:5">
      <c r="A515" s="84">
        <f>A514+1</f>
        <v>23</v>
      </c>
      <c r="B515" s="51" t="s">
        <v>356</v>
      </c>
      <c r="C515" s="48" t="s">
        <v>59</v>
      </c>
      <c r="D515" s="48" t="s">
        <v>11</v>
      </c>
      <c r="E515" s="83"/>
    </row>
    <row r="516" spans="1:5">
      <c r="A516" s="157" t="s">
        <v>335</v>
      </c>
      <c r="B516" s="158"/>
      <c r="C516" s="76"/>
      <c r="D516" s="77"/>
      <c r="E516" s="85"/>
    </row>
    <row r="517" spans="1:5" ht="16.5" customHeight="1">
      <c r="A517" s="82">
        <v>23</v>
      </c>
      <c r="B517" s="52" t="s">
        <v>336</v>
      </c>
      <c r="C517" s="48" t="s">
        <v>10</v>
      </c>
      <c r="D517" s="48" t="s">
        <v>11</v>
      </c>
      <c r="E517" s="83"/>
    </row>
    <row r="518" spans="1:5" ht="27" customHeight="1">
      <c r="A518" s="84">
        <f>A517+1</f>
        <v>24</v>
      </c>
      <c r="B518" s="51" t="s">
        <v>353</v>
      </c>
      <c r="C518" s="48" t="s">
        <v>10</v>
      </c>
      <c r="D518" s="48" t="s">
        <v>11</v>
      </c>
      <c r="E518" s="83"/>
    </row>
    <row r="519" spans="1:5" ht="21">
      <c r="A519" s="86">
        <f t="shared" ref="A519" si="24">A518+1</f>
        <v>25</v>
      </c>
      <c r="B519" s="51" t="s">
        <v>352</v>
      </c>
      <c r="C519" s="48" t="s">
        <v>10</v>
      </c>
      <c r="D519" s="48" t="s">
        <v>11</v>
      </c>
      <c r="E519" s="87"/>
    </row>
    <row r="520" spans="1:5" ht="31.5">
      <c r="A520" s="114">
        <f>A519+1</f>
        <v>26</v>
      </c>
      <c r="B520" s="115" t="s">
        <v>354</v>
      </c>
      <c r="C520" s="116" t="s">
        <v>10</v>
      </c>
      <c r="D520" s="48" t="s">
        <v>11</v>
      </c>
      <c r="E520" s="117"/>
    </row>
    <row r="521" spans="1:5" ht="21.75" thickBot="1">
      <c r="A521" s="137">
        <f>A520+1</f>
        <v>27</v>
      </c>
      <c r="B521" s="138" t="s">
        <v>355</v>
      </c>
      <c r="C521" s="139" t="s">
        <v>10</v>
      </c>
      <c r="D521" s="88" t="s">
        <v>11</v>
      </c>
      <c r="E521" s="140"/>
    </row>
  </sheetData>
  <mergeCells count="52">
    <mergeCell ref="A364:E364"/>
    <mergeCell ref="A376:E376"/>
    <mergeCell ref="A404:E404"/>
    <mergeCell ref="A406:E406"/>
    <mergeCell ref="A419:E419"/>
    <mergeCell ref="A362:E362"/>
    <mergeCell ref="A259:E259"/>
    <mergeCell ref="A261:E261"/>
    <mergeCell ref="A275:E275"/>
    <mergeCell ref="A302:E302"/>
    <mergeCell ref="A312:C312"/>
    <mergeCell ref="D312:E312"/>
    <mergeCell ref="A313:E313"/>
    <mergeCell ref="A315:E315"/>
    <mergeCell ref="A326:E326"/>
    <mergeCell ref="A361:C361"/>
    <mergeCell ref="D361:E361"/>
    <mergeCell ref="D258:E258"/>
    <mergeCell ref="A133:E133"/>
    <mergeCell ref="A160:C160"/>
    <mergeCell ref="D160:E160"/>
    <mergeCell ref="A161:E161"/>
    <mergeCell ref="A163:E163"/>
    <mergeCell ref="A177:E177"/>
    <mergeCell ref="A214:C214"/>
    <mergeCell ref="D214:E214"/>
    <mergeCell ref="A215:E215"/>
    <mergeCell ref="A217:E217"/>
    <mergeCell ref="A233:E233"/>
    <mergeCell ref="D444:E444"/>
    <mergeCell ref="A489:C489"/>
    <mergeCell ref="A444:C444"/>
    <mergeCell ref="A104:E104"/>
    <mergeCell ref="A2:E2"/>
    <mergeCell ref="A4:C4"/>
    <mergeCell ref="D4:E4"/>
    <mergeCell ref="A5:E5"/>
    <mergeCell ref="A7:E7"/>
    <mergeCell ref="A23:E23"/>
    <mergeCell ref="A76:E76"/>
    <mergeCell ref="A86:C86"/>
    <mergeCell ref="D86:E86"/>
    <mergeCell ref="A87:E87"/>
    <mergeCell ref="A89:E89"/>
    <mergeCell ref="A258:C258"/>
    <mergeCell ref="A490:E490"/>
    <mergeCell ref="A509:B509"/>
    <mergeCell ref="A516:B516"/>
    <mergeCell ref="A445:E445"/>
    <mergeCell ref="A475:B475"/>
    <mergeCell ref="A482:B482"/>
    <mergeCell ref="D489:E489"/>
  </mergeCells>
  <pageMargins left="0.7" right="0.7" top="0.75" bottom="0.75" header="0.3" footer="0.3"/>
  <pageSetup paperSize="9" scale="56" orientation="portrait" horizontalDpi="4294967294" verticalDpi="4294967294" r:id="rId1"/>
  <headerFooter>
    <oddHeader xml:space="preserve">&amp;L
Załącznik 3&amp;C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Parametry</vt:lpstr>
      <vt:lpstr>Parametry!Obszar_wydruku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2024-10-29T08:47:14Z</dcterms:modified>
</cp:coreProperties>
</file>