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Zadanie 1 " sheetId="1" r:id="rId1"/>
  </sheets>
  <definedNames>
    <definedName name="_xlnm._FilterDatabase" localSheetId="0" hidden="1">'Zadanie 1 '!$A$2:$H$163</definedName>
  </definedNames>
  <calcPr fullCalcOnLoad="1"/>
</workbook>
</file>

<file path=xl/sharedStrings.xml><?xml version="1.0" encoding="utf-8"?>
<sst xmlns="http://schemas.openxmlformats.org/spreadsheetml/2006/main" count="329" uniqueCount="180">
  <si>
    <t>lp.</t>
  </si>
  <si>
    <t>jed.miary</t>
  </si>
  <si>
    <t>szt.</t>
  </si>
  <si>
    <t>Bateria R14</t>
  </si>
  <si>
    <t>Książka wyjść służbowych</t>
  </si>
  <si>
    <t>Księga druków ścisłego zarachowania</t>
  </si>
  <si>
    <t>Teczka do podpisywania dokumentów</t>
  </si>
  <si>
    <t>Teczka papierowa wiązana</t>
  </si>
  <si>
    <t>Teczka z gumką</t>
  </si>
  <si>
    <t>Zwilżacz glicerynowy</t>
  </si>
  <si>
    <t>Nazwa</t>
  </si>
  <si>
    <t>szt</t>
  </si>
  <si>
    <t>Baterie AA (szt)</t>
  </si>
  <si>
    <t>Baterie AAA (szt)</t>
  </si>
  <si>
    <t>Biuwar z listwą ochronną na biurko z kalendarzem</t>
  </si>
  <si>
    <t>Blok notatnikowy A4 w kratkę 100k</t>
  </si>
  <si>
    <t>Deska z klipsem A4 zamykana plastik</t>
  </si>
  <si>
    <t>Długopis zwykły</t>
  </si>
  <si>
    <t>Druk rozliczenie zaliczki</t>
  </si>
  <si>
    <t>Druk wniosek o zaliczkę</t>
  </si>
  <si>
    <t>Dziennik korespondencyjny 192 kartki</t>
  </si>
  <si>
    <t>Dziurkacz (25 kartek)wskaźnik środka strony, listwa formatowa, rostaw:80mm, średnica 5,5mm, pojemnik na śmieci</t>
  </si>
  <si>
    <t>Dziurkacz duży- min.40 kartek</t>
  </si>
  <si>
    <t>Flamastry dwustronne 4 kolory</t>
  </si>
  <si>
    <t>op</t>
  </si>
  <si>
    <t>Karty drogowe bloczek</t>
  </si>
  <si>
    <t>Linijka plastikowa 40cm</t>
  </si>
  <si>
    <t>Magnesy do tablicy (10szt)</t>
  </si>
  <si>
    <t>Marker permanentny końcówka ścięta, wodoodporny, kolor czarny</t>
  </si>
  <si>
    <t>Nawilżacz do palców pojemność 20ml</t>
  </si>
  <si>
    <t>Ołówek HB bez gumki</t>
  </si>
  <si>
    <t>Papier rolki faxowe 210mmx15mx12mm</t>
  </si>
  <si>
    <t>Pinezki do tablic korkowych (100szt)kolorowe łebki</t>
  </si>
  <si>
    <t>Przekładki 1/3 A4 kartonowe mix kolorów, dziurkowanie: 2 dziurki w odstępie 80mm, rozmiar 240x105mm pakowane po 100 szt.</t>
  </si>
  <si>
    <t>Rozszywacz metalowa konstrukcja plastik</t>
  </si>
  <si>
    <t>Segregator biurkowy A4 z szyną, dolna krawęź wzmocniona listwą,wymienna obustronna etykieta grzbietowa, 285x320x75mm, mix kolorów</t>
  </si>
  <si>
    <t>Segregator biurkowy A4 z szyną, dolna krawęź wzmocniona listwą,wymienna obustronna etykieta grzbietowa, 285x320x50mm, mix kolorów</t>
  </si>
  <si>
    <t>Skoroszyt plastikowy A4 wpinany do segregatora, strona przednia transparentna, strona tylna kolorowa.Wymienny, dwustronnie zapisywalny pasek brzegowy.Kieszonka umozliwaiająca wymianę paska.mix kolorów</t>
  </si>
  <si>
    <t>Skorowidz A4 200 kartek szyty w twardej okładce, alfabetyczny</t>
  </si>
  <si>
    <t>Tablice laminowane"UWAGA OBIEKT MONITOROWANY" Wymiary: szer.210mm, wyskość:150mm, grubośc PCV:3mm</t>
  </si>
  <si>
    <t>Tusz do pieczątek, kolor niebieski, poj.25ml</t>
  </si>
  <si>
    <t>Wkład do długopisu Pilot G-1 czerwony</t>
  </si>
  <si>
    <t>Wkład do długopisu Pilot G-2 05 czerwony</t>
  </si>
  <si>
    <t>Wkład do długopisu Pilot G-2 05 niebieski</t>
  </si>
  <si>
    <t>Zakreślacz gruby ścięta końcówka mix kolor</t>
  </si>
  <si>
    <t>Kalkulator duży</t>
  </si>
  <si>
    <t>Długopis zmazywalny</t>
  </si>
  <si>
    <t>Deska z klipsem A4  plastik</t>
  </si>
  <si>
    <t>Karteczki przylepne 4x40 (20x50mm)</t>
  </si>
  <si>
    <t>Kostka papierowa klejona biała karteczki 85x85mm</t>
  </si>
  <si>
    <t>Marker olejowy kolor czarny wodoodporny, końcówka ścięta, szybkoschnący</t>
  </si>
  <si>
    <t>Marker olejowy kolor biały wodoodporny, końcówka ścięta, szybkoschnący</t>
  </si>
  <si>
    <t>Notes 75x75 100 kartek</t>
  </si>
  <si>
    <t>Nożyczki biurowe 20cm ze stali nierdzewnej</t>
  </si>
  <si>
    <t>Spinacz biurowy 33mm (100szt)</t>
  </si>
  <si>
    <t>Zszywacz biurowy metal do 25 kartek, zszywki 24/6</t>
  </si>
  <si>
    <t>Kalendarz biurkowy poziomy, stojący</t>
  </si>
  <si>
    <t>Wkład do długopisu Pilot G-2 05 czarny</t>
  </si>
  <si>
    <t>Woreczki strunowe, rozmiar 8x13,5cm (100szt)</t>
  </si>
  <si>
    <t>Woreczki strunowe, rozmiar 12x20cm (100szt)</t>
  </si>
  <si>
    <t>Zakreślacz  4 kolory</t>
  </si>
  <si>
    <t>kpl</t>
  </si>
  <si>
    <t>Bateria LR6</t>
  </si>
  <si>
    <t>Długopis typu Zenit</t>
  </si>
  <si>
    <t>Druk polecenie księgowania</t>
  </si>
  <si>
    <t>Kartki przylepne 40x50mm (kostka)</t>
  </si>
  <si>
    <t>Kartki białe kostka (9x9mm)</t>
  </si>
  <si>
    <t>Kartki przylepne żółte 7,5x7,5mm(kostka)</t>
  </si>
  <si>
    <t>Kartki pzrylepne 50x75 mm (kostka)</t>
  </si>
  <si>
    <t>Koperta średnia C5 (50szt.)</t>
  </si>
  <si>
    <t>Książka pocztowa nadawcza</t>
  </si>
  <si>
    <t>Marker pernament.dwie końcówki,okrągła i fibrowa czarny</t>
  </si>
  <si>
    <t>Papier kolorowy gruby A4 niebieski</t>
  </si>
  <si>
    <t>blok</t>
  </si>
  <si>
    <t>Przekładki kartonowe</t>
  </si>
  <si>
    <t>Rysik do ołówka 0,5mm</t>
  </si>
  <si>
    <t>Teczka do wpinania dokumentów plastikowa z wpięciem do segregatora</t>
  </si>
  <si>
    <t>Wkład do długopisu typu Zenit</t>
  </si>
  <si>
    <t>Wkład do długopisu Pilot G-1 niebieski</t>
  </si>
  <si>
    <t>Wkład do długopisu Pilot G-2  niebieski</t>
  </si>
  <si>
    <t>Zszywki 24/8 (1000 szt)</t>
  </si>
  <si>
    <t>Zszywki 26/6 (1000 szt.)</t>
  </si>
  <si>
    <t>Zszywki 24/6 model 369 (1000szt)</t>
  </si>
  <si>
    <t>Zeszyt w kratkę A5 96 kartek mix kolor</t>
  </si>
  <si>
    <t>Zeszyt w kratkę A5 60 kartek mix kolor</t>
  </si>
  <si>
    <t>Zeszyt w kratkę A5 32 kartki  mix kolor</t>
  </si>
  <si>
    <t>Koperta C6 biała (100szt.)</t>
  </si>
  <si>
    <t>Koperta duża C4 (50szt)</t>
  </si>
  <si>
    <t>Koperta z rozszerzonym brzegiem na dokumenty A4 ( 3d)</t>
  </si>
  <si>
    <t>Teczka z gumką gruba oprawa</t>
  </si>
  <si>
    <t>Woreczki strunowe, rozmiar 10x16 cm (100szt)</t>
  </si>
  <si>
    <t>Rolka termo 57x80mm (10szt)</t>
  </si>
  <si>
    <t>Teczka do wpinania dokumentów papierowa z wpięciem do segreg.</t>
  </si>
  <si>
    <t>Długopis typu Pilot G1 niebieski lub równoważny</t>
  </si>
  <si>
    <t>Długopis typu Pilot G2 czarny lub równoważny</t>
  </si>
  <si>
    <t>Długopis typu Pilot G2 czerwony lub równoważny</t>
  </si>
  <si>
    <t>Długopis typu Pilot G2 niebieski lub równoważny</t>
  </si>
  <si>
    <t>Zszywacz biurowy metal na min.25 kartek( duży)</t>
  </si>
  <si>
    <t>Naboje do pióra wiecznego krótkie (3,5cm)standardowe</t>
  </si>
  <si>
    <t>Gumka ołówkowa Hi-Polymer MINI biała</t>
  </si>
  <si>
    <t>Baterie V9</t>
  </si>
  <si>
    <t>Baterie CR-6V</t>
  </si>
  <si>
    <t>Koperta bezpieczna B5 o wym: 26x19</t>
  </si>
  <si>
    <t>Książka narzędziowa</t>
  </si>
  <si>
    <t>Rolki do maszyny liczącej OFFsetowa 57x30mm</t>
  </si>
  <si>
    <t>Dziennik zajęć</t>
  </si>
  <si>
    <t>Klej w sztyfcie do papieru Magic 20g</t>
  </si>
  <si>
    <t>Poduszka do pieczątek</t>
  </si>
  <si>
    <t xml:space="preserve">Kalendarz ścienny trójdzielny </t>
  </si>
  <si>
    <t>Blok notatnoikowy A5 w kratkę 100k</t>
  </si>
  <si>
    <t>Korektor w taśmie 8m-myszka</t>
  </si>
  <si>
    <t>Koszulka A4 z klapką (10 szt.)/obwoluta</t>
  </si>
  <si>
    <t>Koszulka A5 (100 szt.) / obwoluta</t>
  </si>
  <si>
    <t>Książka inwentarzowa A4</t>
  </si>
  <si>
    <t>Podkład z klipsem A5</t>
  </si>
  <si>
    <t>Zeszyt w kratkę A4 96 kartek mix kolor twarda oprawa</t>
  </si>
  <si>
    <t xml:space="preserve">szt </t>
  </si>
  <si>
    <t>Wkład do długopisu Uni SXN-101 niebieski</t>
  </si>
  <si>
    <t xml:space="preserve">szt. </t>
  </si>
  <si>
    <t>Rolki termiczne 57x30mm (kasa NOVITUS/MAŁAPLUS/POSNET) 10 szt.</t>
  </si>
  <si>
    <t>Temperówka metalowa</t>
  </si>
  <si>
    <t>Marker permanentny końcówka ścięta, wodoodporny, kolor mix -czerwony, niebieski, zielony</t>
  </si>
  <si>
    <t>Koszulka A4 groszkowa (100 szt)</t>
  </si>
  <si>
    <t>Koszulka A4 krystaliczna (100 szt)</t>
  </si>
  <si>
    <t>Taśma pakowa brązowa 48mm/66m</t>
  </si>
  <si>
    <t>Taśma pakowa przezroczysta 48mm/66m</t>
  </si>
  <si>
    <t>Taśma klejąca 19mm</t>
  </si>
  <si>
    <t>Klipy biurowe 25mm (12 szt) kolor czarny</t>
  </si>
  <si>
    <t>Klipy biurowe 19mm (12 szt)</t>
  </si>
  <si>
    <t xml:space="preserve">Klipy biurowe 41mm kolor czarny </t>
  </si>
  <si>
    <t>Gumka recepturka 15g/opakowanie</t>
  </si>
  <si>
    <t>Zakładki indeksujące foliowe 5 kolorówx25szt. 12mm x 45mm</t>
  </si>
  <si>
    <t>Zakładki indeksujące papierowe 5 kolorówx100szt. 15mm x 50mm</t>
  </si>
  <si>
    <t>Długopis typu: gwaiazdki" (0,5mm) niebieski</t>
  </si>
  <si>
    <t>Linijka plastikowa 20cm</t>
  </si>
  <si>
    <t>Linijka plastikowa 30cm</t>
  </si>
  <si>
    <t>Wąsy z metalową blaszką-mechanizm skoroszytowy25szt</t>
  </si>
  <si>
    <t>Foliopis rozmiar M 1,0 mm do pisania po wszytkich gładkich powierzchniach, tusz permanentny, kolor czarny, schnące w ciągu kilku sekund</t>
  </si>
  <si>
    <t xml:space="preserve">Kalendarz książkowy A5-układ dzienny </t>
  </si>
  <si>
    <t>Kalendarz książkowy A4-układ dzienny - kolor stonowany</t>
  </si>
  <si>
    <t>Długopis kulkowy automatyczny SXN-101 niebieski</t>
  </si>
  <si>
    <t>Kostka papierowa nieklejona biała karteczki 85x85mm</t>
  </si>
  <si>
    <t>Marker permanentny końcówka okrągła, wodoodporny, kolor czarny</t>
  </si>
  <si>
    <t>Suma</t>
  </si>
  <si>
    <t>Zawieszki do kluczy</t>
  </si>
  <si>
    <t>op.</t>
  </si>
  <si>
    <t>Sprężone powietrze</t>
  </si>
  <si>
    <t>Płyn do czyszczenia ekranu wraz z ściereczką</t>
  </si>
  <si>
    <t>zestaw</t>
  </si>
  <si>
    <t>Rolka termo 57x15m( 10szt)  TERMINAL POS</t>
  </si>
  <si>
    <t>bateria mini paluszek 12A 27A</t>
  </si>
  <si>
    <t xml:space="preserve">bateria CR 3V </t>
  </si>
  <si>
    <t xml:space="preserve">Teczka plastikowa z zapięciem strunowym.  24X17 cm gruby plastik </t>
  </si>
  <si>
    <t>podkład z klipsem A4</t>
  </si>
  <si>
    <t xml:space="preserve">druk bankowy dowód wpłaty </t>
  </si>
  <si>
    <t>korektor w płynie</t>
  </si>
  <si>
    <t xml:space="preserve">druk lista obecności </t>
  </si>
  <si>
    <t xml:space="preserve">płyn do korektora w płynie </t>
  </si>
  <si>
    <t>Woreczki strunowe, rozmiar 15x22cm (100szt)</t>
  </si>
  <si>
    <t xml:space="preserve">Segregator A4z szyną dolna krawęź wzmocniona listwą wymienna obustronna etykieta grzbbietowa 285x320x75mm mix kolorów </t>
  </si>
  <si>
    <t xml:space="preserve">Segregator A4z szyną dolna krawęź wzmocniona listwą wymienna obustronna etykieta grzbbietowa 285x320x50mm mix kolorów </t>
  </si>
  <si>
    <t>Ksiega środków trwałych typ 420-1</t>
  </si>
  <si>
    <t>Ołówek automatyczny na grafity 0,5 mm</t>
  </si>
  <si>
    <t>Przybornik na biurko 3 przegrody siatka czarny z pojemnikiem na wkład karteczkowy</t>
  </si>
  <si>
    <t>Rysiki do ołówków automatycznych 0,5 mm</t>
  </si>
  <si>
    <t xml:space="preserve">Skoroszyt A4 papierowy biały z oczkiem pełny </t>
  </si>
  <si>
    <t>Datownik mały samotuszujący</t>
  </si>
  <si>
    <t>Segregator A5/50mm różnokolorowe</t>
  </si>
  <si>
    <t xml:space="preserve">Segregator A4/75mm różnokolorowe </t>
  </si>
  <si>
    <t>Druk polecenie wyjazdu/rachunek kosztów podróży</t>
  </si>
  <si>
    <t>ZADANIE NR 1</t>
  </si>
  <si>
    <t xml:space="preserve">Podatek vat </t>
  </si>
  <si>
    <t>Wartość brutto</t>
  </si>
  <si>
    <t xml:space="preserve">Wartość netto </t>
  </si>
  <si>
    <t>Cena jednostkowa netto</t>
  </si>
  <si>
    <t>ZAŁĄCZNIK NR 1</t>
  </si>
  <si>
    <t>opak.</t>
  </si>
  <si>
    <t>Spinacz biurowy 50mm (100szt)</t>
  </si>
  <si>
    <t>Korektor w pisaku</t>
  </si>
  <si>
    <t>Razem 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</si>
</sst>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</numFmts>
  <fonts count="39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textRotation="90" wrapText="1"/>
    </xf>
    <xf numFmtId="0" fontId="1" fillId="0" borderId="10" xfId="0" applyFont="1" applyBorder="1" applyAlignment="1">
      <alignment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2"/>
  <sheetViews>
    <sheetView tabSelected="1" zoomScale="73" zoomScaleNormal="73" zoomScalePageLayoutView="0" workbookViewId="0" topLeftCell="A1">
      <pane ySplit="2" topLeftCell="A128" activePane="bottomLeft" state="frozen"/>
      <selection pane="topLeft" activeCell="B1" sqref="B1"/>
      <selection pane="bottomLeft" activeCell="N151" sqref="N151"/>
    </sheetView>
  </sheetViews>
  <sheetFormatPr defaultColWidth="9.00390625" defaultRowHeight="12.75"/>
  <cols>
    <col min="1" max="1" width="6.25390625" style="1" customWidth="1"/>
    <col min="2" max="2" width="57.25390625" style="1" customWidth="1"/>
    <col min="3" max="3" width="8.125" style="1" customWidth="1"/>
    <col min="4" max="4" width="7.75390625" style="1" customWidth="1"/>
    <col min="5" max="5" width="14.25390625" style="1" customWidth="1"/>
    <col min="6" max="6" width="11.25390625" style="1" customWidth="1"/>
    <col min="7" max="7" width="10.625" style="1" customWidth="1"/>
    <col min="8" max="8" width="14.125" style="9" bestFit="1" customWidth="1"/>
    <col min="9" max="16384" width="9.125" style="1" customWidth="1"/>
  </cols>
  <sheetData>
    <row r="1" spans="2:7" ht="15">
      <c r="B1" s="2" t="s">
        <v>170</v>
      </c>
      <c r="G1" s="9" t="s">
        <v>175</v>
      </c>
    </row>
    <row r="2" spans="1:8" ht="90" customHeight="1">
      <c r="A2" s="18" t="s">
        <v>0</v>
      </c>
      <c r="B2" s="18" t="s">
        <v>10</v>
      </c>
      <c r="C2" s="19" t="s">
        <v>1</v>
      </c>
      <c r="D2" s="20" t="s">
        <v>143</v>
      </c>
      <c r="E2" s="21" t="s">
        <v>174</v>
      </c>
      <c r="F2" s="21" t="s">
        <v>173</v>
      </c>
      <c r="G2" s="21" t="s">
        <v>171</v>
      </c>
      <c r="H2" s="21" t="s">
        <v>172</v>
      </c>
    </row>
    <row r="3" spans="1:8" ht="15.75" customHeight="1">
      <c r="A3" s="18">
        <v>1</v>
      </c>
      <c r="B3" s="22" t="s">
        <v>12</v>
      </c>
      <c r="C3" s="8" t="s">
        <v>11</v>
      </c>
      <c r="D3" s="8">
        <v>270</v>
      </c>
      <c r="E3" s="23"/>
      <c r="F3" s="24">
        <f>E3*D3</f>
        <v>0</v>
      </c>
      <c r="G3" s="24">
        <f>F3*0.23</f>
        <v>0</v>
      </c>
      <c r="H3" s="25">
        <f>F3+G3</f>
        <v>0</v>
      </c>
    </row>
    <row r="4" spans="1:8" ht="14.25">
      <c r="A4" s="18">
        <f>A3+1</f>
        <v>2</v>
      </c>
      <c r="B4" s="22" t="s">
        <v>13</v>
      </c>
      <c r="C4" s="8" t="s">
        <v>11</v>
      </c>
      <c r="D4" s="8">
        <v>710</v>
      </c>
      <c r="E4" s="23"/>
      <c r="F4" s="24">
        <f aca="true" t="shared" si="0" ref="F4:F67">E4*D4</f>
        <v>0</v>
      </c>
      <c r="G4" s="24">
        <f aca="true" t="shared" si="1" ref="G4:G67">F4*0.23</f>
        <v>0</v>
      </c>
      <c r="H4" s="25">
        <f aca="true" t="shared" si="2" ref="H4:H67">F4+G4</f>
        <v>0</v>
      </c>
    </row>
    <row r="5" spans="1:8" ht="14.25">
      <c r="A5" s="18">
        <f aca="true" t="shared" si="3" ref="A5:A68">A4+1</f>
        <v>3</v>
      </c>
      <c r="B5" s="22" t="s">
        <v>62</v>
      </c>
      <c r="C5" s="8" t="s">
        <v>11</v>
      </c>
      <c r="D5" s="8">
        <v>55</v>
      </c>
      <c r="E5" s="23"/>
      <c r="F5" s="24">
        <f t="shared" si="0"/>
        <v>0</v>
      </c>
      <c r="G5" s="24">
        <f t="shared" si="1"/>
        <v>0</v>
      </c>
      <c r="H5" s="25">
        <f t="shared" si="2"/>
        <v>0</v>
      </c>
    </row>
    <row r="6" spans="1:8" ht="14.25">
      <c r="A6" s="18">
        <f t="shared" si="3"/>
        <v>4</v>
      </c>
      <c r="B6" s="22" t="s">
        <v>3</v>
      </c>
      <c r="C6" s="8" t="s">
        <v>11</v>
      </c>
      <c r="D6" s="8">
        <v>104</v>
      </c>
      <c r="E6" s="23"/>
      <c r="F6" s="24">
        <f t="shared" si="0"/>
        <v>0</v>
      </c>
      <c r="G6" s="24">
        <f t="shared" si="1"/>
        <v>0</v>
      </c>
      <c r="H6" s="25">
        <f t="shared" si="2"/>
        <v>0</v>
      </c>
    </row>
    <row r="7" spans="1:8" ht="14.25">
      <c r="A7" s="18">
        <f t="shared" si="3"/>
        <v>5</v>
      </c>
      <c r="B7" s="22" t="s">
        <v>100</v>
      </c>
      <c r="C7" s="8" t="s">
        <v>11</v>
      </c>
      <c r="D7" s="8">
        <v>1</v>
      </c>
      <c r="E7" s="23"/>
      <c r="F7" s="24">
        <f t="shared" si="0"/>
        <v>0</v>
      </c>
      <c r="G7" s="24">
        <f t="shared" si="1"/>
        <v>0</v>
      </c>
      <c r="H7" s="25">
        <f t="shared" si="2"/>
        <v>0</v>
      </c>
    </row>
    <row r="8" spans="1:8" ht="14.25">
      <c r="A8" s="18">
        <f t="shared" si="3"/>
        <v>6</v>
      </c>
      <c r="B8" s="22" t="s">
        <v>101</v>
      </c>
      <c r="C8" s="8" t="s">
        <v>2</v>
      </c>
      <c r="D8" s="8">
        <v>1</v>
      </c>
      <c r="E8" s="23"/>
      <c r="F8" s="24">
        <f t="shared" si="0"/>
        <v>0</v>
      </c>
      <c r="G8" s="24">
        <f t="shared" si="1"/>
        <v>0</v>
      </c>
      <c r="H8" s="25">
        <f t="shared" si="2"/>
        <v>0</v>
      </c>
    </row>
    <row r="9" spans="1:8" ht="14.25">
      <c r="A9" s="18">
        <f t="shared" si="3"/>
        <v>7</v>
      </c>
      <c r="B9" s="22" t="s">
        <v>14</v>
      </c>
      <c r="C9" s="8" t="s">
        <v>11</v>
      </c>
      <c r="D9" s="8">
        <v>1</v>
      </c>
      <c r="E9" s="23"/>
      <c r="F9" s="24">
        <f t="shared" si="0"/>
        <v>0</v>
      </c>
      <c r="G9" s="24">
        <f t="shared" si="1"/>
        <v>0</v>
      </c>
      <c r="H9" s="25">
        <f t="shared" si="2"/>
        <v>0</v>
      </c>
    </row>
    <row r="10" spans="1:8" ht="14.25">
      <c r="A10" s="18">
        <f t="shared" si="3"/>
        <v>8</v>
      </c>
      <c r="B10" s="22" t="s">
        <v>15</v>
      </c>
      <c r="C10" s="8" t="s">
        <v>11</v>
      </c>
      <c r="D10" s="8">
        <v>1</v>
      </c>
      <c r="E10" s="23"/>
      <c r="F10" s="24">
        <f t="shared" si="0"/>
        <v>0</v>
      </c>
      <c r="G10" s="24">
        <f t="shared" si="1"/>
        <v>0</v>
      </c>
      <c r="H10" s="25">
        <f t="shared" si="2"/>
        <v>0</v>
      </c>
    </row>
    <row r="11" spans="1:8" ht="14.25">
      <c r="A11" s="18">
        <f t="shared" si="3"/>
        <v>9</v>
      </c>
      <c r="B11" s="22" t="s">
        <v>109</v>
      </c>
      <c r="C11" s="8" t="s">
        <v>2</v>
      </c>
      <c r="D11" s="8">
        <v>2</v>
      </c>
      <c r="E11" s="23"/>
      <c r="F11" s="24">
        <f t="shared" si="0"/>
        <v>0</v>
      </c>
      <c r="G11" s="24">
        <f t="shared" si="1"/>
        <v>0</v>
      </c>
      <c r="H11" s="25">
        <f t="shared" si="2"/>
        <v>0</v>
      </c>
    </row>
    <row r="12" spans="1:8" ht="14.25">
      <c r="A12" s="18">
        <f t="shared" si="3"/>
        <v>10</v>
      </c>
      <c r="B12" s="22" t="s">
        <v>166</v>
      </c>
      <c r="C12" s="8" t="s">
        <v>11</v>
      </c>
      <c r="D12" s="8">
        <v>1</v>
      </c>
      <c r="E12" s="23"/>
      <c r="F12" s="24">
        <f t="shared" si="0"/>
        <v>0</v>
      </c>
      <c r="G12" s="24">
        <f t="shared" si="1"/>
        <v>0</v>
      </c>
      <c r="H12" s="25">
        <f t="shared" si="2"/>
        <v>0</v>
      </c>
    </row>
    <row r="13" spans="1:8" ht="14.25">
      <c r="A13" s="18">
        <f t="shared" si="3"/>
        <v>11</v>
      </c>
      <c r="B13" s="22" t="s">
        <v>16</v>
      </c>
      <c r="C13" s="8" t="s">
        <v>11</v>
      </c>
      <c r="D13" s="8">
        <v>8</v>
      </c>
      <c r="E13" s="23"/>
      <c r="F13" s="24">
        <f t="shared" si="0"/>
        <v>0</v>
      </c>
      <c r="G13" s="24">
        <f t="shared" si="1"/>
        <v>0</v>
      </c>
      <c r="H13" s="25">
        <f t="shared" si="2"/>
        <v>0</v>
      </c>
    </row>
    <row r="14" spans="1:8" ht="14.25">
      <c r="A14" s="18">
        <f t="shared" si="3"/>
        <v>12</v>
      </c>
      <c r="B14" s="22" t="s">
        <v>47</v>
      </c>
      <c r="C14" s="8" t="s">
        <v>11</v>
      </c>
      <c r="D14" s="8">
        <v>20</v>
      </c>
      <c r="E14" s="23"/>
      <c r="F14" s="24">
        <f t="shared" si="0"/>
        <v>0</v>
      </c>
      <c r="G14" s="24">
        <f t="shared" si="1"/>
        <v>0</v>
      </c>
      <c r="H14" s="25">
        <f t="shared" si="2"/>
        <v>0</v>
      </c>
    </row>
    <row r="15" spans="1:8" ht="14.25">
      <c r="A15" s="18">
        <f t="shared" si="3"/>
        <v>13</v>
      </c>
      <c r="B15" s="22" t="s">
        <v>93</v>
      </c>
      <c r="C15" s="8" t="s">
        <v>11</v>
      </c>
      <c r="D15" s="8">
        <v>114</v>
      </c>
      <c r="E15" s="23"/>
      <c r="F15" s="24">
        <f t="shared" si="0"/>
        <v>0</v>
      </c>
      <c r="G15" s="24">
        <f t="shared" si="1"/>
        <v>0</v>
      </c>
      <c r="H15" s="25">
        <f t="shared" si="2"/>
        <v>0</v>
      </c>
    </row>
    <row r="16" spans="1:8" ht="14.25">
      <c r="A16" s="18">
        <f t="shared" si="3"/>
        <v>14</v>
      </c>
      <c r="B16" s="22" t="s">
        <v>94</v>
      </c>
      <c r="C16" s="8" t="s">
        <v>11</v>
      </c>
      <c r="D16" s="8">
        <v>28</v>
      </c>
      <c r="E16" s="23"/>
      <c r="F16" s="24">
        <f t="shared" si="0"/>
        <v>0</v>
      </c>
      <c r="G16" s="24">
        <f t="shared" si="1"/>
        <v>0</v>
      </c>
      <c r="H16" s="25">
        <f t="shared" si="2"/>
        <v>0</v>
      </c>
    </row>
    <row r="17" spans="1:8" ht="14.25">
      <c r="A17" s="18">
        <f t="shared" si="3"/>
        <v>15</v>
      </c>
      <c r="B17" s="22" t="s">
        <v>95</v>
      </c>
      <c r="C17" s="8" t="s">
        <v>11</v>
      </c>
      <c r="D17" s="8">
        <v>22</v>
      </c>
      <c r="E17" s="23"/>
      <c r="F17" s="24">
        <f t="shared" si="0"/>
        <v>0</v>
      </c>
      <c r="G17" s="24">
        <f t="shared" si="1"/>
        <v>0</v>
      </c>
      <c r="H17" s="25">
        <f t="shared" si="2"/>
        <v>0</v>
      </c>
    </row>
    <row r="18" spans="1:8" ht="14.25">
      <c r="A18" s="18">
        <f t="shared" si="3"/>
        <v>16</v>
      </c>
      <c r="B18" s="22" t="s">
        <v>96</v>
      </c>
      <c r="C18" s="8" t="s">
        <v>11</v>
      </c>
      <c r="D18" s="8">
        <v>48</v>
      </c>
      <c r="E18" s="23"/>
      <c r="F18" s="24">
        <f t="shared" si="0"/>
        <v>0</v>
      </c>
      <c r="G18" s="24">
        <f t="shared" si="1"/>
        <v>0</v>
      </c>
      <c r="H18" s="25">
        <f t="shared" si="2"/>
        <v>0</v>
      </c>
    </row>
    <row r="19" spans="1:8" ht="14.25">
      <c r="A19" s="18">
        <f t="shared" si="3"/>
        <v>17</v>
      </c>
      <c r="B19" s="26" t="s">
        <v>140</v>
      </c>
      <c r="C19" s="27" t="s">
        <v>116</v>
      </c>
      <c r="D19" s="8">
        <v>9</v>
      </c>
      <c r="E19" s="23"/>
      <c r="F19" s="24">
        <f t="shared" si="0"/>
        <v>0</v>
      </c>
      <c r="G19" s="24">
        <f t="shared" si="1"/>
        <v>0</v>
      </c>
      <c r="H19" s="25">
        <f t="shared" si="2"/>
        <v>0</v>
      </c>
    </row>
    <row r="20" spans="1:8" ht="14.25">
      <c r="A20" s="18">
        <f t="shared" si="3"/>
        <v>18</v>
      </c>
      <c r="B20" s="22" t="s">
        <v>133</v>
      </c>
      <c r="C20" s="8" t="s">
        <v>11</v>
      </c>
      <c r="D20" s="8">
        <v>94</v>
      </c>
      <c r="E20" s="23"/>
      <c r="F20" s="24">
        <f t="shared" si="0"/>
        <v>0</v>
      </c>
      <c r="G20" s="24">
        <f t="shared" si="1"/>
        <v>0</v>
      </c>
      <c r="H20" s="25">
        <f t="shared" si="2"/>
        <v>0</v>
      </c>
    </row>
    <row r="21" spans="1:8" ht="14.25">
      <c r="A21" s="18">
        <f t="shared" si="3"/>
        <v>19</v>
      </c>
      <c r="B21" s="22" t="s">
        <v>63</v>
      </c>
      <c r="C21" s="8" t="s">
        <v>11</v>
      </c>
      <c r="D21" s="8">
        <v>11</v>
      </c>
      <c r="E21" s="23"/>
      <c r="F21" s="24">
        <f t="shared" si="0"/>
        <v>0</v>
      </c>
      <c r="G21" s="24">
        <f t="shared" si="1"/>
        <v>0</v>
      </c>
      <c r="H21" s="25">
        <f t="shared" si="2"/>
        <v>0</v>
      </c>
    </row>
    <row r="22" spans="1:8" ht="14.25">
      <c r="A22" s="18">
        <f t="shared" si="3"/>
        <v>20</v>
      </c>
      <c r="B22" s="22" t="s">
        <v>17</v>
      </c>
      <c r="C22" s="8" t="s">
        <v>11</v>
      </c>
      <c r="D22" s="8">
        <v>150</v>
      </c>
      <c r="E22" s="23"/>
      <c r="F22" s="24">
        <f t="shared" si="0"/>
        <v>0</v>
      </c>
      <c r="G22" s="24">
        <f t="shared" si="1"/>
        <v>0</v>
      </c>
      <c r="H22" s="25">
        <f t="shared" si="2"/>
        <v>0</v>
      </c>
    </row>
    <row r="23" spans="1:8" ht="14.25">
      <c r="A23" s="18">
        <f t="shared" si="3"/>
        <v>21</v>
      </c>
      <c r="B23" s="22" t="s">
        <v>46</v>
      </c>
      <c r="C23" s="8" t="s">
        <v>11</v>
      </c>
      <c r="D23" s="8">
        <v>1</v>
      </c>
      <c r="E23" s="23"/>
      <c r="F23" s="24">
        <f t="shared" si="0"/>
        <v>0</v>
      </c>
      <c r="G23" s="24">
        <f t="shared" si="1"/>
        <v>0</v>
      </c>
      <c r="H23" s="25">
        <f t="shared" si="2"/>
        <v>0</v>
      </c>
    </row>
    <row r="24" spans="1:8" ht="14.25">
      <c r="A24" s="18">
        <f t="shared" si="3"/>
        <v>22</v>
      </c>
      <c r="B24" s="22" t="s">
        <v>64</v>
      </c>
      <c r="C24" s="8" t="s">
        <v>11</v>
      </c>
      <c r="D24" s="8">
        <v>1</v>
      </c>
      <c r="E24" s="23"/>
      <c r="F24" s="24">
        <f t="shared" si="0"/>
        <v>0</v>
      </c>
      <c r="G24" s="24">
        <f t="shared" si="1"/>
        <v>0</v>
      </c>
      <c r="H24" s="25">
        <f t="shared" si="2"/>
        <v>0</v>
      </c>
    </row>
    <row r="25" spans="1:8" ht="14.25">
      <c r="A25" s="18">
        <f t="shared" si="3"/>
        <v>23</v>
      </c>
      <c r="B25" s="22" t="s">
        <v>18</v>
      </c>
      <c r="C25" s="8" t="s">
        <v>11</v>
      </c>
      <c r="D25" s="8">
        <v>1</v>
      </c>
      <c r="E25" s="23"/>
      <c r="F25" s="24">
        <f t="shared" si="0"/>
        <v>0</v>
      </c>
      <c r="G25" s="24">
        <f t="shared" si="1"/>
        <v>0</v>
      </c>
      <c r="H25" s="25">
        <f t="shared" si="2"/>
        <v>0</v>
      </c>
    </row>
    <row r="26" spans="1:8" ht="14.25">
      <c r="A26" s="18">
        <f t="shared" si="3"/>
        <v>24</v>
      </c>
      <c r="B26" s="22" t="s">
        <v>19</v>
      </c>
      <c r="C26" s="8" t="s">
        <v>11</v>
      </c>
      <c r="D26" s="8">
        <v>1</v>
      </c>
      <c r="E26" s="23"/>
      <c r="F26" s="24">
        <f t="shared" si="0"/>
        <v>0</v>
      </c>
      <c r="G26" s="24">
        <f t="shared" si="1"/>
        <v>0</v>
      </c>
      <c r="H26" s="25">
        <f t="shared" si="2"/>
        <v>0</v>
      </c>
    </row>
    <row r="27" spans="1:8" ht="14.25">
      <c r="A27" s="18">
        <f t="shared" si="3"/>
        <v>25</v>
      </c>
      <c r="B27" s="22" t="s">
        <v>20</v>
      </c>
      <c r="C27" s="8" t="s">
        <v>11</v>
      </c>
      <c r="D27" s="8">
        <v>3</v>
      </c>
      <c r="E27" s="23"/>
      <c r="F27" s="24">
        <f t="shared" si="0"/>
        <v>0</v>
      </c>
      <c r="G27" s="24">
        <f t="shared" si="1"/>
        <v>0</v>
      </c>
      <c r="H27" s="25">
        <f t="shared" si="2"/>
        <v>0</v>
      </c>
    </row>
    <row r="28" spans="1:8" ht="14.25">
      <c r="A28" s="18">
        <f t="shared" si="3"/>
        <v>26</v>
      </c>
      <c r="B28" s="22" t="s">
        <v>105</v>
      </c>
      <c r="C28" s="8" t="s">
        <v>11</v>
      </c>
      <c r="D28" s="8">
        <v>10</v>
      </c>
      <c r="E28" s="23"/>
      <c r="F28" s="24">
        <f t="shared" si="0"/>
        <v>0</v>
      </c>
      <c r="G28" s="24">
        <f t="shared" si="1"/>
        <v>0</v>
      </c>
      <c r="H28" s="25">
        <f t="shared" si="2"/>
        <v>0</v>
      </c>
    </row>
    <row r="29" spans="1:8" ht="42.75">
      <c r="A29" s="18">
        <f t="shared" si="3"/>
        <v>27</v>
      </c>
      <c r="B29" s="22" t="s">
        <v>21</v>
      </c>
      <c r="C29" s="8" t="s">
        <v>11</v>
      </c>
      <c r="D29" s="8">
        <v>3</v>
      </c>
      <c r="E29" s="23"/>
      <c r="F29" s="24">
        <f t="shared" si="0"/>
        <v>0</v>
      </c>
      <c r="G29" s="24">
        <f t="shared" si="1"/>
        <v>0</v>
      </c>
      <c r="H29" s="25">
        <f t="shared" si="2"/>
        <v>0</v>
      </c>
    </row>
    <row r="30" spans="1:8" ht="15" customHeight="1">
      <c r="A30" s="18">
        <f t="shared" si="3"/>
        <v>28</v>
      </c>
      <c r="B30" s="22" t="s">
        <v>22</v>
      </c>
      <c r="C30" s="8" t="s">
        <v>11</v>
      </c>
      <c r="D30" s="8">
        <v>1</v>
      </c>
      <c r="E30" s="23"/>
      <c r="F30" s="24">
        <f t="shared" si="0"/>
        <v>0</v>
      </c>
      <c r="G30" s="24">
        <f t="shared" si="1"/>
        <v>0</v>
      </c>
      <c r="H30" s="25">
        <f t="shared" si="2"/>
        <v>0</v>
      </c>
    </row>
    <row r="31" spans="1:8" ht="14.25">
      <c r="A31" s="18">
        <f t="shared" si="3"/>
        <v>29</v>
      </c>
      <c r="B31" s="22" t="s">
        <v>23</v>
      </c>
      <c r="C31" s="8" t="s">
        <v>24</v>
      </c>
      <c r="D31" s="8">
        <v>4</v>
      </c>
      <c r="E31" s="23"/>
      <c r="F31" s="24">
        <f t="shared" si="0"/>
        <v>0</v>
      </c>
      <c r="G31" s="24">
        <f t="shared" si="1"/>
        <v>0</v>
      </c>
      <c r="H31" s="25">
        <f t="shared" si="2"/>
        <v>0</v>
      </c>
    </row>
    <row r="32" spans="1:8" ht="42.75">
      <c r="A32" s="18">
        <f t="shared" si="3"/>
        <v>30</v>
      </c>
      <c r="B32" s="22" t="s">
        <v>137</v>
      </c>
      <c r="C32" s="8" t="s">
        <v>11</v>
      </c>
      <c r="D32" s="8">
        <v>5</v>
      </c>
      <c r="E32" s="23"/>
      <c r="F32" s="24">
        <f t="shared" si="0"/>
        <v>0</v>
      </c>
      <c r="G32" s="24">
        <f t="shared" si="1"/>
        <v>0</v>
      </c>
      <c r="H32" s="25">
        <f t="shared" si="2"/>
        <v>0</v>
      </c>
    </row>
    <row r="33" spans="1:8" ht="14.25">
      <c r="A33" s="18">
        <f t="shared" si="3"/>
        <v>31</v>
      </c>
      <c r="B33" s="22" t="s">
        <v>130</v>
      </c>
      <c r="C33" s="8" t="s">
        <v>24</v>
      </c>
      <c r="D33" s="8">
        <v>3</v>
      </c>
      <c r="E33" s="23"/>
      <c r="F33" s="24">
        <f t="shared" si="0"/>
        <v>0</v>
      </c>
      <c r="G33" s="24">
        <f t="shared" si="1"/>
        <v>0</v>
      </c>
      <c r="H33" s="25">
        <f t="shared" si="2"/>
        <v>0</v>
      </c>
    </row>
    <row r="34" spans="1:8" ht="14.25">
      <c r="A34" s="18">
        <f t="shared" si="3"/>
        <v>32</v>
      </c>
      <c r="B34" s="22" t="s">
        <v>99</v>
      </c>
      <c r="C34" s="8" t="s">
        <v>11</v>
      </c>
      <c r="D34" s="8">
        <v>10</v>
      </c>
      <c r="E34" s="23"/>
      <c r="F34" s="24">
        <f t="shared" si="0"/>
        <v>0</v>
      </c>
      <c r="G34" s="24">
        <f t="shared" si="1"/>
        <v>0</v>
      </c>
      <c r="H34" s="25">
        <f t="shared" si="2"/>
        <v>0</v>
      </c>
    </row>
    <row r="35" spans="1:8" ht="14.25">
      <c r="A35" s="18">
        <f t="shared" si="3"/>
        <v>33</v>
      </c>
      <c r="B35" s="22" t="s">
        <v>56</v>
      </c>
      <c r="C35" s="8" t="s">
        <v>11</v>
      </c>
      <c r="D35" s="8">
        <v>6</v>
      </c>
      <c r="E35" s="23"/>
      <c r="F35" s="24">
        <f t="shared" si="0"/>
        <v>0</v>
      </c>
      <c r="G35" s="24">
        <f t="shared" si="1"/>
        <v>0</v>
      </c>
      <c r="H35" s="25">
        <f t="shared" si="2"/>
        <v>0</v>
      </c>
    </row>
    <row r="36" spans="1:8" ht="14.25">
      <c r="A36" s="18">
        <f t="shared" si="3"/>
        <v>34</v>
      </c>
      <c r="B36" s="22" t="s">
        <v>138</v>
      </c>
      <c r="C36" s="8" t="s">
        <v>11</v>
      </c>
      <c r="D36" s="8">
        <v>3</v>
      </c>
      <c r="E36" s="23"/>
      <c r="F36" s="24">
        <f t="shared" si="0"/>
        <v>0</v>
      </c>
      <c r="G36" s="24">
        <f t="shared" si="1"/>
        <v>0</v>
      </c>
      <c r="H36" s="25">
        <f t="shared" si="2"/>
        <v>0</v>
      </c>
    </row>
    <row r="37" spans="1:8" ht="14.25">
      <c r="A37" s="18">
        <f t="shared" si="3"/>
        <v>35</v>
      </c>
      <c r="B37" s="22" t="s">
        <v>139</v>
      </c>
      <c r="C37" s="8" t="s">
        <v>11</v>
      </c>
      <c r="D37" s="8">
        <v>1</v>
      </c>
      <c r="E37" s="23"/>
      <c r="F37" s="24">
        <f t="shared" si="0"/>
        <v>0</v>
      </c>
      <c r="G37" s="24">
        <f t="shared" si="1"/>
        <v>0</v>
      </c>
      <c r="H37" s="25">
        <f t="shared" si="2"/>
        <v>0</v>
      </c>
    </row>
    <row r="38" spans="1:8" ht="14.25">
      <c r="A38" s="18">
        <f t="shared" si="3"/>
        <v>36</v>
      </c>
      <c r="B38" s="22" t="s">
        <v>108</v>
      </c>
      <c r="C38" s="8" t="s">
        <v>11</v>
      </c>
      <c r="D38" s="8">
        <v>3</v>
      </c>
      <c r="E38" s="23"/>
      <c r="F38" s="24">
        <f t="shared" si="0"/>
        <v>0</v>
      </c>
      <c r="G38" s="24">
        <f t="shared" si="1"/>
        <v>0</v>
      </c>
      <c r="H38" s="25">
        <f t="shared" si="2"/>
        <v>0</v>
      </c>
    </row>
    <row r="39" spans="1:8" ht="14.25">
      <c r="A39" s="18">
        <f t="shared" si="3"/>
        <v>37</v>
      </c>
      <c r="B39" s="22" t="s">
        <v>48</v>
      </c>
      <c r="C39" s="8" t="s">
        <v>11</v>
      </c>
      <c r="D39" s="8">
        <v>14</v>
      </c>
      <c r="E39" s="23"/>
      <c r="F39" s="24">
        <f t="shared" si="0"/>
        <v>0</v>
      </c>
      <c r="G39" s="24">
        <f t="shared" si="1"/>
        <v>0</v>
      </c>
      <c r="H39" s="25">
        <f t="shared" si="2"/>
        <v>0</v>
      </c>
    </row>
    <row r="40" spans="1:8" ht="14.25">
      <c r="A40" s="18">
        <f t="shared" si="3"/>
        <v>38</v>
      </c>
      <c r="B40" s="22" t="s">
        <v>66</v>
      </c>
      <c r="C40" s="8" t="s">
        <v>11</v>
      </c>
      <c r="D40" s="8">
        <v>20</v>
      </c>
      <c r="E40" s="23"/>
      <c r="F40" s="24">
        <f t="shared" si="0"/>
        <v>0</v>
      </c>
      <c r="G40" s="24">
        <f t="shared" si="1"/>
        <v>0</v>
      </c>
      <c r="H40" s="25">
        <f t="shared" si="2"/>
        <v>0</v>
      </c>
    </row>
    <row r="41" spans="1:8" ht="14.25">
      <c r="A41" s="18">
        <f t="shared" si="3"/>
        <v>39</v>
      </c>
      <c r="B41" s="6" t="s">
        <v>45</v>
      </c>
      <c r="C41" s="22" t="s">
        <v>11</v>
      </c>
      <c r="D41" s="8">
        <v>2</v>
      </c>
      <c r="E41" s="23"/>
      <c r="F41" s="24">
        <f t="shared" si="0"/>
        <v>0</v>
      </c>
      <c r="G41" s="24">
        <f t="shared" si="1"/>
        <v>0</v>
      </c>
      <c r="H41" s="25">
        <f t="shared" si="2"/>
        <v>0</v>
      </c>
    </row>
    <row r="42" spans="1:8" ht="14.25">
      <c r="A42" s="18">
        <f t="shared" si="3"/>
        <v>40</v>
      </c>
      <c r="B42" s="22" t="s">
        <v>67</v>
      </c>
      <c r="C42" s="8" t="s">
        <v>11</v>
      </c>
      <c r="D42" s="8">
        <v>39</v>
      </c>
      <c r="E42" s="23"/>
      <c r="F42" s="24">
        <f t="shared" si="0"/>
        <v>0</v>
      </c>
      <c r="G42" s="24">
        <f t="shared" si="1"/>
        <v>0</v>
      </c>
      <c r="H42" s="25">
        <f t="shared" si="2"/>
        <v>0</v>
      </c>
    </row>
    <row r="43" spans="1:8" ht="14.25">
      <c r="A43" s="18">
        <f t="shared" si="3"/>
        <v>41</v>
      </c>
      <c r="B43" s="22" t="s">
        <v>65</v>
      </c>
      <c r="C43" s="8" t="s">
        <v>11</v>
      </c>
      <c r="D43" s="8">
        <v>19</v>
      </c>
      <c r="E43" s="23"/>
      <c r="F43" s="24">
        <f t="shared" si="0"/>
        <v>0</v>
      </c>
      <c r="G43" s="24">
        <f t="shared" si="1"/>
        <v>0</v>
      </c>
      <c r="H43" s="25">
        <f t="shared" si="2"/>
        <v>0</v>
      </c>
    </row>
    <row r="44" spans="1:8" ht="15" customHeight="1">
      <c r="A44" s="18">
        <f t="shared" si="3"/>
        <v>42</v>
      </c>
      <c r="B44" s="22" t="s">
        <v>68</v>
      </c>
      <c r="C44" s="8" t="s">
        <v>11</v>
      </c>
      <c r="D44" s="8">
        <v>16</v>
      </c>
      <c r="E44" s="23"/>
      <c r="F44" s="24">
        <f t="shared" si="0"/>
        <v>0</v>
      </c>
      <c r="G44" s="24">
        <f t="shared" si="1"/>
        <v>0</v>
      </c>
      <c r="H44" s="25">
        <f t="shared" si="2"/>
        <v>0</v>
      </c>
    </row>
    <row r="45" spans="1:8" ht="14.25">
      <c r="A45" s="18">
        <f t="shared" si="3"/>
        <v>43</v>
      </c>
      <c r="B45" s="22" t="s">
        <v>25</v>
      </c>
      <c r="C45" s="8" t="s">
        <v>11</v>
      </c>
      <c r="D45" s="8">
        <v>5</v>
      </c>
      <c r="E45" s="23"/>
      <c r="F45" s="24">
        <f t="shared" si="0"/>
        <v>0</v>
      </c>
      <c r="G45" s="24">
        <f t="shared" si="1"/>
        <v>0</v>
      </c>
      <c r="H45" s="25">
        <f t="shared" si="2"/>
        <v>0</v>
      </c>
    </row>
    <row r="46" spans="1:8" ht="14.25">
      <c r="A46" s="18">
        <f t="shared" si="3"/>
        <v>44</v>
      </c>
      <c r="B46" s="22" t="s">
        <v>106</v>
      </c>
      <c r="C46" s="8" t="s">
        <v>11</v>
      </c>
      <c r="D46" s="8">
        <v>17</v>
      </c>
      <c r="E46" s="23"/>
      <c r="F46" s="24">
        <f t="shared" si="0"/>
        <v>0</v>
      </c>
      <c r="G46" s="24">
        <f t="shared" si="1"/>
        <v>0</v>
      </c>
      <c r="H46" s="25">
        <f t="shared" si="2"/>
        <v>0</v>
      </c>
    </row>
    <row r="47" spans="1:8" ht="14.25">
      <c r="A47" s="18">
        <f t="shared" si="3"/>
        <v>45</v>
      </c>
      <c r="B47" s="22" t="s">
        <v>128</v>
      </c>
      <c r="C47" s="8" t="s">
        <v>24</v>
      </c>
      <c r="D47" s="8">
        <v>14</v>
      </c>
      <c r="E47" s="23"/>
      <c r="F47" s="24">
        <f t="shared" si="0"/>
        <v>0</v>
      </c>
      <c r="G47" s="24">
        <f t="shared" si="1"/>
        <v>0</v>
      </c>
      <c r="H47" s="25">
        <f t="shared" si="2"/>
        <v>0</v>
      </c>
    </row>
    <row r="48" spans="1:8" ht="14.25">
      <c r="A48" s="18">
        <f t="shared" si="3"/>
        <v>46</v>
      </c>
      <c r="B48" s="22" t="s">
        <v>127</v>
      </c>
      <c r="C48" s="8" t="s">
        <v>24</v>
      </c>
      <c r="D48" s="8">
        <v>15</v>
      </c>
      <c r="E48" s="23"/>
      <c r="F48" s="24">
        <f t="shared" si="0"/>
        <v>0</v>
      </c>
      <c r="G48" s="24">
        <f t="shared" si="1"/>
        <v>0</v>
      </c>
      <c r="H48" s="25">
        <f t="shared" si="2"/>
        <v>0</v>
      </c>
    </row>
    <row r="49" spans="1:8" ht="14.25">
      <c r="A49" s="18">
        <f t="shared" si="3"/>
        <v>47</v>
      </c>
      <c r="B49" s="22" t="s">
        <v>129</v>
      </c>
      <c r="C49" s="8" t="s">
        <v>11</v>
      </c>
      <c r="D49" s="8">
        <v>6</v>
      </c>
      <c r="E49" s="23"/>
      <c r="F49" s="24">
        <f t="shared" si="0"/>
        <v>0</v>
      </c>
      <c r="G49" s="24">
        <f t="shared" si="1"/>
        <v>0</v>
      </c>
      <c r="H49" s="25">
        <f t="shared" si="2"/>
        <v>0</v>
      </c>
    </row>
    <row r="50" spans="1:8" ht="14.25">
      <c r="A50" s="18">
        <f t="shared" si="3"/>
        <v>48</v>
      </c>
      <c r="B50" s="22" t="s">
        <v>86</v>
      </c>
      <c r="C50" s="8" t="s">
        <v>24</v>
      </c>
      <c r="D50" s="8">
        <v>25</v>
      </c>
      <c r="E50" s="23"/>
      <c r="F50" s="24">
        <f t="shared" si="0"/>
        <v>0</v>
      </c>
      <c r="G50" s="24">
        <f t="shared" si="1"/>
        <v>0</v>
      </c>
      <c r="H50" s="25">
        <f t="shared" si="2"/>
        <v>0</v>
      </c>
    </row>
    <row r="51" spans="1:8" ht="14.25">
      <c r="A51" s="18">
        <f t="shared" si="3"/>
        <v>49</v>
      </c>
      <c r="B51" s="22" t="s">
        <v>102</v>
      </c>
      <c r="C51" s="8" t="s">
        <v>11</v>
      </c>
      <c r="D51" s="8">
        <v>17</v>
      </c>
      <c r="E51" s="23"/>
      <c r="F51" s="24">
        <f t="shared" si="0"/>
        <v>0</v>
      </c>
      <c r="G51" s="24">
        <f t="shared" si="1"/>
        <v>0</v>
      </c>
      <c r="H51" s="25">
        <f t="shared" si="2"/>
        <v>0</v>
      </c>
    </row>
    <row r="52" spans="1:8" ht="14.25">
      <c r="A52" s="18">
        <f t="shared" si="3"/>
        <v>50</v>
      </c>
      <c r="B52" s="22" t="s">
        <v>87</v>
      </c>
      <c r="C52" s="8" t="s">
        <v>24</v>
      </c>
      <c r="D52" s="8">
        <v>5</v>
      </c>
      <c r="E52" s="23"/>
      <c r="F52" s="24">
        <f t="shared" si="0"/>
        <v>0</v>
      </c>
      <c r="G52" s="24">
        <f t="shared" si="1"/>
        <v>0</v>
      </c>
      <c r="H52" s="25">
        <f t="shared" si="2"/>
        <v>0</v>
      </c>
    </row>
    <row r="53" spans="1:8" ht="14.25">
      <c r="A53" s="18">
        <f t="shared" si="3"/>
        <v>51</v>
      </c>
      <c r="B53" s="22" t="s">
        <v>69</v>
      </c>
      <c r="C53" s="8" t="s">
        <v>24</v>
      </c>
      <c r="D53" s="8">
        <v>8</v>
      </c>
      <c r="E53" s="23"/>
      <c r="F53" s="24">
        <f t="shared" si="0"/>
        <v>0</v>
      </c>
      <c r="G53" s="24">
        <f t="shared" si="1"/>
        <v>0</v>
      </c>
      <c r="H53" s="25">
        <f t="shared" si="2"/>
        <v>0</v>
      </c>
    </row>
    <row r="54" spans="1:8" ht="14.25">
      <c r="A54" s="18">
        <f t="shared" si="3"/>
        <v>52</v>
      </c>
      <c r="B54" s="22" t="s">
        <v>88</v>
      </c>
      <c r="C54" s="8" t="s">
        <v>11</v>
      </c>
      <c r="D54" s="8">
        <v>20</v>
      </c>
      <c r="E54" s="23"/>
      <c r="F54" s="24">
        <f t="shared" si="0"/>
        <v>0</v>
      </c>
      <c r="G54" s="24">
        <f t="shared" si="1"/>
        <v>0</v>
      </c>
      <c r="H54" s="25">
        <f t="shared" si="2"/>
        <v>0</v>
      </c>
    </row>
    <row r="55" spans="1:8" ht="14.25">
      <c r="A55" s="18">
        <f t="shared" si="3"/>
        <v>53</v>
      </c>
      <c r="B55" s="22" t="s">
        <v>110</v>
      </c>
      <c r="C55" s="8" t="s">
        <v>11</v>
      </c>
      <c r="D55" s="8">
        <v>12</v>
      </c>
      <c r="E55" s="23"/>
      <c r="F55" s="24">
        <f t="shared" si="0"/>
        <v>0</v>
      </c>
      <c r="G55" s="24">
        <f t="shared" si="1"/>
        <v>0</v>
      </c>
      <c r="H55" s="25">
        <f t="shared" si="2"/>
        <v>0</v>
      </c>
    </row>
    <row r="56" spans="1:8" ht="17.25" customHeight="1">
      <c r="A56" s="18">
        <f t="shared" si="3"/>
        <v>54</v>
      </c>
      <c r="B56" s="22" t="s">
        <v>141</v>
      </c>
      <c r="C56" s="8" t="s">
        <v>11</v>
      </c>
      <c r="D56" s="8">
        <v>7</v>
      </c>
      <c r="E56" s="23"/>
      <c r="F56" s="24">
        <f t="shared" si="0"/>
        <v>0</v>
      </c>
      <c r="G56" s="24">
        <f t="shared" si="1"/>
        <v>0</v>
      </c>
      <c r="H56" s="25">
        <f t="shared" si="2"/>
        <v>0</v>
      </c>
    </row>
    <row r="57" spans="1:8" ht="14.25">
      <c r="A57" s="18">
        <f t="shared" si="3"/>
        <v>55</v>
      </c>
      <c r="B57" s="22" t="s">
        <v>49</v>
      </c>
      <c r="C57" s="8" t="s">
        <v>11</v>
      </c>
      <c r="D57" s="8">
        <v>14</v>
      </c>
      <c r="E57" s="23"/>
      <c r="F57" s="24">
        <f t="shared" si="0"/>
        <v>0</v>
      </c>
      <c r="G57" s="24">
        <f t="shared" si="1"/>
        <v>0</v>
      </c>
      <c r="H57" s="25">
        <f t="shared" si="2"/>
        <v>0</v>
      </c>
    </row>
    <row r="58" spans="1:8" ht="14.25">
      <c r="A58" s="18">
        <f t="shared" si="3"/>
        <v>56</v>
      </c>
      <c r="B58" s="22" t="s">
        <v>111</v>
      </c>
      <c r="C58" s="8" t="s">
        <v>24</v>
      </c>
      <c r="D58" s="8">
        <v>8</v>
      </c>
      <c r="E58" s="23"/>
      <c r="F58" s="24">
        <f t="shared" si="0"/>
        <v>0</v>
      </c>
      <c r="G58" s="24">
        <f t="shared" si="1"/>
        <v>0</v>
      </c>
      <c r="H58" s="25">
        <f t="shared" si="2"/>
        <v>0</v>
      </c>
    </row>
    <row r="59" spans="1:8" ht="14.25">
      <c r="A59" s="18">
        <f t="shared" si="3"/>
        <v>57</v>
      </c>
      <c r="B59" s="22" t="s">
        <v>122</v>
      </c>
      <c r="C59" s="8" t="s">
        <v>24</v>
      </c>
      <c r="D59" s="8">
        <v>94</v>
      </c>
      <c r="E59" s="23"/>
      <c r="F59" s="24">
        <f t="shared" si="0"/>
        <v>0</v>
      </c>
      <c r="G59" s="24">
        <f t="shared" si="1"/>
        <v>0</v>
      </c>
      <c r="H59" s="25">
        <f t="shared" si="2"/>
        <v>0</v>
      </c>
    </row>
    <row r="60" spans="1:8" ht="15" customHeight="1">
      <c r="A60" s="18">
        <f t="shared" si="3"/>
        <v>58</v>
      </c>
      <c r="B60" s="22" t="s">
        <v>112</v>
      </c>
      <c r="C60" s="8" t="s">
        <v>24</v>
      </c>
      <c r="D60" s="8">
        <v>1</v>
      </c>
      <c r="E60" s="23"/>
      <c r="F60" s="24">
        <f t="shared" si="0"/>
        <v>0</v>
      </c>
      <c r="G60" s="24">
        <f t="shared" si="1"/>
        <v>0</v>
      </c>
      <c r="H60" s="25">
        <f t="shared" si="2"/>
        <v>0</v>
      </c>
    </row>
    <row r="61" spans="1:8" ht="14.25">
      <c r="A61" s="18">
        <f t="shared" si="3"/>
        <v>59</v>
      </c>
      <c r="B61" s="22" t="s">
        <v>123</v>
      </c>
      <c r="C61" s="8" t="s">
        <v>24</v>
      </c>
      <c r="D61" s="8">
        <v>19</v>
      </c>
      <c r="E61" s="23"/>
      <c r="F61" s="24">
        <f t="shared" si="0"/>
        <v>0</v>
      </c>
      <c r="G61" s="24">
        <f t="shared" si="1"/>
        <v>0</v>
      </c>
      <c r="H61" s="25">
        <f t="shared" si="2"/>
        <v>0</v>
      </c>
    </row>
    <row r="62" spans="1:8" ht="14.25">
      <c r="A62" s="18">
        <f t="shared" si="3"/>
        <v>60</v>
      </c>
      <c r="B62" s="22" t="s">
        <v>113</v>
      </c>
      <c r="C62" s="8" t="s">
        <v>11</v>
      </c>
      <c r="D62" s="8">
        <v>1</v>
      </c>
      <c r="E62" s="23"/>
      <c r="F62" s="24">
        <f t="shared" si="0"/>
        <v>0</v>
      </c>
      <c r="G62" s="24">
        <f t="shared" si="1"/>
        <v>0</v>
      </c>
      <c r="H62" s="25">
        <f t="shared" si="2"/>
        <v>0</v>
      </c>
    </row>
    <row r="63" spans="1:8" ht="14.25">
      <c r="A63" s="18">
        <f t="shared" si="3"/>
        <v>61</v>
      </c>
      <c r="B63" s="22" t="s">
        <v>4</v>
      </c>
      <c r="C63" s="8" t="s">
        <v>11</v>
      </c>
      <c r="D63" s="8">
        <v>3</v>
      </c>
      <c r="E63" s="23"/>
      <c r="F63" s="24">
        <f t="shared" si="0"/>
        <v>0</v>
      </c>
      <c r="G63" s="24">
        <f t="shared" si="1"/>
        <v>0</v>
      </c>
      <c r="H63" s="25">
        <f t="shared" si="2"/>
        <v>0</v>
      </c>
    </row>
    <row r="64" spans="1:8" ht="15" customHeight="1">
      <c r="A64" s="18">
        <f t="shared" si="3"/>
        <v>62</v>
      </c>
      <c r="B64" s="22" t="s">
        <v>5</v>
      </c>
      <c r="C64" s="8" t="s">
        <v>11</v>
      </c>
      <c r="D64" s="8">
        <v>1</v>
      </c>
      <c r="E64" s="23"/>
      <c r="F64" s="24">
        <f t="shared" si="0"/>
        <v>0</v>
      </c>
      <c r="G64" s="24">
        <f t="shared" si="1"/>
        <v>0</v>
      </c>
      <c r="H64" s="25">
        <f t="shared" si="2"/>
        <v>0</v>
      </c>
    </row>
    <row r="65" spans="1:8" ht="14.25">
      <c r="A65" s="18">
        <f t="shared" si="3"/>
        <v>63</v>
      </c>
      <c r="B65" s="22" t="s">
        <v>70</v>
      </c>
      <c r="C65" s="8" t="s">
        <v>11</v>
      </c>
      <c r="D65" s="8">
        <v>10</v>
      </c>
      <c r="E65" s="23"/>
      <c r="F65" s="24">
        <f t="shared" si="0"/>
        <v>0</v>
      </c>
      <c r="G65" s="24">
        <f t="shared" si="1"/>
        <v>0</v>
      </c>
      <c r="H65" s="25">
        <f t="shared" si="2"/>
        <v>0</v>
      </c>
    </row>
    <row r="66" spans="1:8" ht="14.25">
      <c r="A66" s="18">
        <f t="shared" si="3"/>
        <v>64</v>
      </c>
      <c r="B66" s="22" t="s">
        <v>103</v>
      </c>
      <c r="C66" s="8" t="s">
        <v>11</v>
      </c>
      <c r="D66" s="8">
        <v>6</v>
      </c>
      <c r="E66" s="23"/>
      <c r="F66" s="24">
        <f t="shared" si="0"/>
        <v>0</v>
      </c>
      <c r="G66" s="24">
        <f t="shared" si="1"/>
        <v>0</v>
      </c>
      <c r="H66" s="25">
        <f t="shared" si="2"/>
        <v>0</v>
      </c>
    </row>
    <row r="67" spans="1:8" ht="14.25">
      <c r="A67" s="18">
        <f t="shared" si="3"/>
        <v>65</v>
      </c>
      <c r="B67" s="22" t="s">
        <v>134</v>
      </c>
      <c r="C67" s="8" t="s">
        <v>11</v>
      </c>
      <c r="D67" s="8">
        <v>4</v>
      </c>
      <c r="E67" s="23"/>
      <c r="F67" s="24">
        <f t="shared" si="0"/>
        <v>0</v>
      </c>
      <c r="G67" s="24">
        <f t="shared" si="1"/>
        <v>0</v>
      </c>
      <c r="H67" s="25">
        <f t="shared" si="2"/>
        <v>0</v>
      </c>
    </row>
    <row r="68" spans="1:8" ht="14.25">
      <c r="A68" s="18">
        <f t="shared" si="3"/>
        <v>66</v>
      </c>
      <c r="B68" s="22" t="s">
        <v>135</v>
      </c>
      <c r="C68" s="8" t="s">
        <v>11</v>
      </c>
      <c r="D68" s="8">
        <v>1</v>
      </c>
      <c r="E68" s="23"/>
      <c r="F68" s="24">
        <f aca="true" t="shared" si="4" ref="F68:F131">E68*D68</f>
        <v>0</v>
      </c>
      <c r="G68" s="24">
        <f aca="true" t="shared" si="5" ref="G68:G131">F68*0.23</f>
        <v>0</v>
      </c>
      <c r="H68" s="25">
        <f aca="true" t="shared" si="6" ref="H68:H131">F68+G68</f>
        <v>0</v>
      </c>
    </row>
    <row r="69" spans="1:8" ht="14.25">
      <c r="A69" s="18">
        <f aca="true" t="shared" si="7" ref="A69:A132">A68+1</f>
        <v>67</v>
      </c>
      <c r="B69" s="22" t="s">
        <v>26</v>
      </c>
      <c r="C69" s="8" t="s">
        <v>11</v>
      </c>
      <c r="D69" s="8">
        <v>1</v>
      </c>
      <c r="E69" s="23"/>
      <c r="F69" s="24">
        <f t="shared" si="4"/>
        <v>0</v>
      </c>
      <c r="G69" s="24">
        <f t="shared" si="5"/>
        <v>0</v>
      </c>
      <c r="H69" s="25">
        <f t="shared" si="6"/>
        <v>0</v>
      </c>
    </row>
    <row r="70" spans="1:8" ht="14.25">
      <c r="A70" s="18">
        <f t="shared" si="7"/>
        <v>68</v>
      </c>
      <c r="B70" s="22" t="s">
        <v>27</v>
      </c>
      <c r="C70" s="8" t="s">
        <v>24</v>
      </c>
      <c r="D70" s="8">
        <v>12</v>
      </c>
      <c r="E70" s="23"/>
      <c r="F70" s="24">
        <f t="shared" si="4"/>
        <v>0</v>
      </c>
      <c r="G70" s="24">
        <f t="shared" si="5"/>
        <v>0</v>
      </c>
      <c r="H70" s="25">
        <f t="shared" si="6"/>
        <v>0</v>
      </c>
    </row>
    <row r="71" spans="1:8" ht="28.5">
      <c r="A71" s="18">
        <f t="shared" si="7"/>
        <v>69</v>
      </c>
      <c r="B71" s="22" t="s">
        <v>50</v>
      </c>
      <c r="C71" s="8" t="s">
        <v>11</v>
      </c>
      <c r="D71" s="8">
        <v>10</v>
      </c>
      <c r="E71" s="23"/>
      <c r="F71" s="24">
        <f t="shared" si="4"/>
        <v>0</v>
      </c>
      <c r="G71" s="24">
        <f t="shared" si="5"/>
        <v>0</v>
      </c>
      <c r="H71" s="25">
        <f t="shared" si="6"/>
        <v>0</v>
      </c>
    </row>
    <row r="72" spans="1:8" ht="28.5">
      <c r="A72" s="18">
        <f t="shared" si="7"/>
        <v>70</v>
      </c>
      <c r="B72" s="22" t="s">
        <v>51</v>
      </c>
      <c r="C72" s="8" t="s">
        <v>11</v>
      </c>
      <c r="D72" s="8">
        <v>6</v>
      </c>
      <c r="E72" s="23"/>
      <c r="F72" s="24">
        <f t="shared" si="4"/>
        <v>0</v>
      </c>
      <c r="G72" s="24">
        <f t="shared" si="5"/>
        <v>0</v>
      </c>
      <c r="H72" s="25">
        <f t="shared" si="6"/>
        <v>0</v>
      </c>
    </row>
    <row r="73" spans="1:8" ht="28.5">
      <c r="A73" s="18">
        <f t="shared" si="7"/>
        <v>71</v>
      </c>
      <c r="B73" s="22" t="s">
        <v>121</v>
      </c>
      <c r="C73" s="8" t="s">
        <v>11</v>
      </c>
      <c r="D73" s="8">
        <v>4</v>
      </c>
      <c r="E73" s="23"/>
      <c r="F73" s="24">
        <f t="shared" si="4"/>
        <v>0</v>
      </c>
      <c r="G73" s="24">
        <f t="shared" si="5"/>
        <v>0</v>
      </c>
      <c r="H73" s="25">
        <f t="shared" si="6"/>
        <v>0</v>
      </c>
    </row>
    <row r="74" spans="1:8" ht="28.5">
      <c r="A74" s="18">
        <f t="shared" si="7"/>
        <v>72</v>
      </c>
      <c r="B74" s="22" t="s">
        <v>28</v>
      </c>
      <c r="C74" s="8" t="s">
        <v>11</v>
      </c>
      <c r="D74" s="8">
        <v>2</v>
      </c>
      <c r="E74" s="23"/>
      <c r="F74" s="24">
        <f t="shared" si="4"/>
        <v>0</v>
      </c>
      <c r="G74" s="24">
        <f t="shared" si="5"/>
        <v>0</v>
      </c>
      <c r="H74" s="25">
        <f t="shared" si="6"/>
        <v>0</v>
      </c>
    </row>
    <row r="75" spans="1:8" ht="28.5">
      <c r="A75" s="18">
        <f t="shared" si="7"/>
        <v>73</v>
      </c>
      <c r="B75" s="22" t="s">
        <v>142</v>
      </c>
      <c r="C75" s="8" t="s">
        <v>11</v>
      </c>
      <c r="D75" s="8">
        <v>9</v>
      </c>
      <c r="E75" s="23"/>
      <c r="F75" s="24">
        <f t="shared" si="4"/>
        <v>0</v>
      </c>
      <c r="G75" s="24">
        <f t="shared" si="5"/>
        <v>0</v>
      </c>
      <c r="H75" s="25">
        <f t="shared" si="6"/>
        <v>0</v>
      </c>
    </row>
    <row r="76" spans="1:8" ht="14.25">
      <c r="A76" s="18">
        <f t="shared" si="7"/>
        <v>74</v>
      </c>
      <c r="B76" s="22" t="s">
        <v>71</v>
      </c>
      <c r="C76" s="8" t="s">
        <v>11</v>
      </c>
      <c r="D76" s="8">
        <v>7</v>
      </c>
      <c r="E76" s="23"/>
      <c r="F76" s="24">
        <f t="shared" si="4"/>
        <v>0</v>
      </c>
      <c r="G76" s="24">
        <f t="shared" si="5"/>
        <v>0</v>
      </c>
      <c r="H76" s="25">
        <f t="shared" si="6"/>
        <v>0</v>
      </c>
    </row>
    <row r="77" spans="1:8" ht="15" customHeight="1">
      <c r="A77" s="18">
        <f t="shared" si="7"/>
        <v>75</v>
      </c>
      <c r="B77" s="22" t="s">
        <v>29</v>
      </c>
      <c r="C77" s="8" t="s">
        <v>11</v>
      </c>
      <c r="D77" s="8">
        <v>1</v>
      </c>
      <c r="E77" s="23"/>
      <c r="F77" s="24">
        <f t="shared" si="4"/>
        <v>0</v>
      </c>
      <c r="G77" s="24">
        <f t="shared" si="5"/>
        <v>0</v>
      </c>
      <c r="H77" s="25">
        <f t="shared" si="6"/>
        <v>0</v>
      </c>
    </row>
    <row r="78" spans="1:8" ht="14.25">
      <c r="A78" s="18">
        <f t="shared" si="7"/>
        <v>76</v>
      </c>
      <c r="B78" s="22" t="s">
        <v>52</v>
      </c>
      <c r="C78" s="8" t="s">
        <v>11</v>
      </c>
      <c r="D78" s="8">
        <v>1</v>
      </c>
      <c r="E78" s="23"/>
      <c r="F78" s="24">
        <f t="shared" si="4"/>
        <v>0</v>
      </c>
      <c r="G78" s="24">
        <f t="shared" si="5"/>
        <v>0</v>
      </c>
      <c r="H78" s="25">
        <f t="shared" si="6"/>
        <v>0</v>
      </c>
    </row>
    <row r="79" spans="1:8" ht="14.25">
      <c r="A79" s="18">
        <f t="shared" si="7"/>
        <v>77</v>
      </c>
      <c r="B79" s="22" t="s">
        <v>53</v>
      </c>
      <c r="C79" s="8" t="s">
        <v>11</v>
      </c>
      <c r="D79" s="8">
        <v>8</v>
      </c>
      <c r="E79" s="23"/>
      <c r="F79" s="24">
        <f t="shared" si="4"/>
        <v>0</v>
      </c>
      <c r="G79" s="24">
        <f t="shared" si="5"/>
        <v>0</v>
      </c>
      <c r="H79" s="25">
        <f t="shared" si="6"/>
        <v>0</v>
      </c>
    </row>
    <row r="80" spans="1:8" ht="14.25">
      <c r="A80" s="18">
        <f t="shared" si="7"/>
        <v>78</v>
      </c>
      <c r="B80" s="22" t="s">
        <v>30</v>
      </c>
      <c r="C80" s="8" t="s">
        <v>11</v>
      </c>
      <c r="D80" s="8">
        <v>31</v>
      </c>
      <c r="E80" s="23"/>
      <c r="F80" s="24">
        <f t="shared" si="4"/>
        <v>0</v>
      </c>
      <c r="G80" s="24">
        <f t="shared" si="5"/>
        <v>0</v>
      </c>
      <c r="H80" s="25">
        <f t="shared" si="6"/>
        <v>0</v>
      </c>
    </row>
    <row r="81" spans="1:8" ht="14.25">
      <c r="A81" s="18">
        <f t="shared" si="7"/>
        <v>79</v>
      </c>
      <c r="B81" s="22" t="s">
        <v>162</v>
      </c>
      <c r="C81" s="8" t="s">
        <v>2</v>
      </c>
      <c r="D81" s="8">
        <v>4</v>
      </c>
      <c r="E81" s="23"/>
      <c r="F81" s="24">
        <f t="shared" si="4"/>
        <v>0</v>
      </c>
      <c r="G81" s="24">
        <f t="shared" si="5"/>
        <v>0</v>
      </c>
      <c r="H81" s="25">
        <f t="shared" si="6"/>
        <v>0</v>
      </c>
    </row>
    <row r="82" spans="1:8" ht="14.25">
      <c r="A82" s="18">
        <f t="shared" si="7"/>
        <v>80</v>
      </c>
      <c r="B82" s="22" t="s">
        <v>31</v>
      </c>
      <c r="C82" s="8" t="s">
        <v>11</v>
      </c>
      <c r="D82" s="8">
        <v>1</v>
      </c>
      <c r="E82" s="23"/>
      <c r="F82" s="24">
        <f t="shared" si="4"/>
        <v>0</v>
      </c>
      <c r="G82" s="24">
        <f t="shared" si="5"/>
        <v>0</v>
      </c>
      <c r="H82" s="25">
        <f t="shared" si="6"/>
        <v>0</v>
      </c>
    </row>
    <row r="83" spans="1:8" ht="15" customHeight="1">
      <c r="A83" s="18">
        <f t="shared" si="7"/>
        <v>81</v>
      </c>
      <c r="B83" s="22" t="s">
        <v>72</v>
      </c>
      <c r="C83" s="4" t="s">
        <v>73</v>
      </c>
      <c r="D83" s="8">
        <v>1</v>
      </c>
      <c r="E83" s="23"/>
      <c r="F83" s="24">
        <f t="shared" si="4"/>
        <v>0</v>
      </c>
      <c r="G83" s="24">
        <f t="shared" si="5"/>
        <v>0</v>
      </c>
      <c r="H83" s="25">
        <f t="shared" si="6"/>
        <v>0</v>
      </c>
    </row>
    <row r="84" spans="1:8" ht="14.25">
      <c r="A84" s="18">
        <f t="shared" si="7"/>
        <v>82</v>
      </c>
      <c r="B84" s="22" t="s">
        <v>114</v>
      </c>
      <c r="C84" s="8" t="s">
        <v>11</v>
      </c>
      <c r="D84" s="8">
        <v>4</v>
      </c>
      <c r="E84" s="23"/>
      <c r="F84" s="24">
        <f t="shared" si="4"/>
        <v>0</v>
      </c>
      <c r="G84" s="24">
        <f t="shared" si="5"/>
        <v>0</v>
      </c>
      <c r="H84" s="25">
        <f t="shared" si="6"/>
        <v>0</v>
      </c>
    </row>
    <row r="85" spans="1:8" ht="14.25">
      <c r="A85" s="18">
        <f t="shared" si="7"/>
        <v>83</v>
      </c>
      <c r="B85" s="22" t="s">
        <v>107</v>
      </c>
      <c r="C85" s="8" t="s">
        <v>11</v>
      </c>
      <c r="D85" s="8">
        <v>1</v>
      </c>
      <c r="E85" s="23"/>
      <c r="F85" s="24">
        <f t="shared" si="4"/>
        <v>0</v>
      </c>
      <c r="G85" s="24">
        <f t="shared" si="5"/>
        <v>0</v>
      </c>
      <c r="H85" s="25">
        <f t="shared" si="6"/>
        <v>0</v>
      </c>
    </row>
    <row r="86" spans="1:8" ht="14.25">
      <c r="A86" s="18">
        <f t="shared" si="7"/>
        <v>84</v>
      </c>
      <c r="B86" s="22" t="s">
        <v>32</v>
      </c>
      <c r="C86" s="8" t="s">
        <v>24</v>
      </c>
      <c r="D86" s="8">
        <v>3</v>
      </c>
      <c r="E86" s="23"/>
      <c r="F86" s="24">
        <f t="shared" si="4"/>
        <v>0</v>
      </c>
      <c r="G86" s="24">
        <f t="shared" si="5"/>
        <v>0</v>
      </c>
      <c r="H86" s="25">
        <f t="shared" si="6"/>
        <v>0</v>
      </c>
    </row>
    <row r="87" spans="1:8" ht="15" customHeight="1">
      <c r="A87" s="18">
        <f t="shared" si="7"/>
        <v>85</v>
      </c>
      <c r="B87" s="22" t="s">
        <v>74</v>
      </c>
      <c r="C87" s="8" t="s">
        <v>11</v>
      </c>
      <c r="D87" s="8">
        <v>2</v>
      </c>
      <c r="E87" s="23"/>
      <c r="F87" s="24">
        <f t="shared" si="4"/>
        <v>0</v>
      </c>
      <c r="G87" s="24">
        <f t="shared" si="5"/>
        <v>0</v>
      </c>
      <c r="H87" s="25">
        <f t="shared" si="6"/>
        <v>0</v>
      </c>
    </row>
    <row r="88" spans="1:8" ht="14.25">
      <c r="A88" s="18">
        <f t="shared" si="7"/>
        <v>86</v>
      </c>
      <c r="B88" s="22" t="s">
        <v>147</v>
      </c>
      <c r="C88" s="8" t="s">
        <v>148</v>
      </c>
      <c r="D88" s="8">
        <v>4</v>
      </c>
      <c r="E88" s="23"/>
      <c r="F88" s="24">
        <f t="shared" si="4"/>
        <v>0</v>
      </c>
      <c r="G88" s="24">
        <f t="shared" si="5"/>
        <v>0</v>
      </c>
      <c r="H88" s="25">
        <f t="shared" si="6"/>
        <v>0</v>
      </c>
    </row>
    <row r="89" spans="1:8" ht="42.75">
      <c r="A89" s="18">
        <f t="shared" si="7"/>
        <v>87</v>
      </c>
      <c r="B89" s="22" t="s">
        <v>33</v>
      </c>
      <c r="C89" s="8" t="s">
        <v>24</v>
      </c>
      <c r="D89" s="8">
        <v>12</v>
      </c>
      <c r="E89" s="23"/>
      <c r="F89" s="24">
        <f t="shared" si="4"/>
        <v>0</v>
      </c>
      <c r="G89" s="24">
        <f t="shared" si="5"/>
        <v>0</v>
      </c>
      <c r="H89" s="25">
        <f t="shared" si="6"/>
        <v>0</v>
      </c>
    </row>
    <row r="90" spans="1:8" ht="28.5">
      <c r="A90" s="18">
        <f t="shared" si="7"/>
        <v>88</v>
      </c>
      <c r="B90" s="22" t="s">
        <v>163</v>
      </c>
      <c r="C90" s="8" t="s">
        <v>11</v>
      </c>
      <c r="D90" s="8">
        <v>2</v>
      </c>
      <c r="E90" s="23"/>
      <c r="F90" s="24">
        <f t="shared" si="4"/>
        <v>0</v>
      </c>
      <c r="G90" s="24">
        <f t="shared" si="5"/>
        <v>0</v>
      </c>
      <c r="H90" s="25">
        <f t="shared" si="6"/>
        <v>0</v>
      </c>
    </row>
    <row r="91" spans="1:8" ht="15" customHeight="1">
      <c r="A91" s="18">
        <f t="shared" si="7"/>
        <v>89</v>
      </c>
      <c r="B91" s="22" t="s">
        <v>75</v>
      </c>
      <c r="C91" s="8" t="s">
        <v>176</v>
      </c>
      <c r="D91" s="8">
        <v>6</v>
      </c>
      <c r="E91" s="23"/>
      <c r="F91" s="24">
        <f t="shared" si="4"/>
        <v>0</v>
      </c>
      <c r="G91" s="24">
        <f t="shared" si="5"/>
        <v>0</v>
      </c>
      <c r="H91" s="25">
        <f t="shared" si="6"/>
        <v>0</v>
      </c>
    </row>
    <row r="92" spans="1:8" ht="14.25">
      <c r="A92" s="18">
        <f t="shared" si="7"/>
        <v>90</v>
      </c>
      <c r="B92" s="22" t="s">
        <v>34</v>
      </c>
      <c r="C92" s="8" t="s">
        <v>11</v>
      </c>
      <c r="D92" s="8">
        <v>7</v>
      </c>
      <c r="E92" s="23"/>
      <c r="F92" s="24">
        <f t="shared" si="4"/>
        <v>0</v>
      </c>
      <c r="G92" s="24">
        <f t="shared" si="5"/>
        <v>0</v>
      </c>
      <c r="H92" s="25">
        <f t="shared" si="6"/>
        <v>0</v>
      </c>
    </row>
    <row r="93" spans="1:8" ht="14.25">
      <c r="A93" s="18">
        <f t="shared" si="7"/>
        <v>91</v>
      </c>
      <c r="B93" s="22" t="s">
        <v>91</v>
      </c>
      <c r="C93" s="8" t="s">
        <v>24</v>
      </c>
      <c r="D93" s="8">
        <v>1</v>
      </c>
      <c r="E93" s="23"/>
      <c r="F93" s="24">
        <f t="shared" si="4"/>
        <v>0</v>
      </c>
      <c r="G93" s="24">
        <f t="shared" si="5"/>
        <v>0</v>
      </c>
      <c r="H93" s="25">
        <f t="shared" si="6"/>
        <v>0</v>
      </c>
    </row>
    <row r="94" spans="1:8" ht="14.25">
      <c r="A94" s="18">
        <f t="shared" si="7"/>
        <v>92</v>
      </c>
      <c r="B94" s="22" t="s">
        <v>149</v>
      </c>
      <c r="C94" s="8" t="s">
        <v>24</v>
      </c>
      <c r="D94" s="8">
        <v>40</v>
      </c>
      <c r="E94" s="23"/>
      <c r="F94" s="24">
        <f t="shared" si="4"/>
        <v>0</v>
      </c>
      <c r="G94" s="24">
        <f t="shared" si="5"/>
        <v>0</v>
      </c>
      <c r="H94" s="25">
        <f t="shared" si="6"/>
        <v>0</v>
      </c>
    </row>
    <row r="95" spans="1:8" ht="14.25">
      <c r="A95" s="18">
        <f t="shared" si="7"/>
        <v>93</v>
      </c>
      <c r="B95" s="22" t="s">
        <v>104</v>
      </c>
      <c r="C95" s="8" t="s">
        <v>11</v>
      </c>
      <c r="D95" s="8">
        <v>1</v>
      </c>
      <c r="E95" s="23"/>
      <c r="F95" s="24">
        <f t="shared" si="4"/>
        <v>0</v>
      </c>
      <c r="G95" s="24">
        <f t="shared" si="5"/>
        <v>0</v>
      </c>
      <c r="H95" s="25">
        <f t="shared" si="6"/>
        <v>0</v>
      </c>
    </row>
    <row r="96" spans="1:8" ht="28.5">
      <c r="A96" s="18">
        <f t="shared" si="7"/>
        <v>94</v>
      </c>
      <c r="B96" s="22" t="s">
        <v>119</v>
      </c>
      <c r="C96" s="8" t="s">
        <v>24</v>
      </c>
      <c r="D96" s="8">
        <v>54</v>
      </c>
      <c r="E96" s="23"/>
      <c r="F96" s="24">
        <f t="shared" si="4"/>
        <v>0</v>
      </c>
      <c r="G96" s="24">
        <f t="shared" si="5"/>
        <v>0</v>
      </c>
      <c r="H96" s="25">
        <f t="shared" si="6"/>
        <v>0</v>
      </c>
    </row>
    <row r="97" spans="1:8" ht="14.25">
      <c r="A97" s="18">
        <f t="shared" si="7"/>
        <v>95</v>
      </c>
      <c r="B97" s="22" t="s">
        <v>164</v>
      </c>
      <c r="C97" s="8" t="s">
        <v>145</v>
      </c>
      <c r="D97" s="8">
        <v>3</v>
      </c>
      <c r="E97" s="23"/>
      <c r="F97" s="24">
        <f t="shared" si="4"/>
        <v>0</v>
      </c>
      <c r="G97" s="24">
        <f t="shared" si="5"/>
        <v>0</v>
      </c>
      <c r="H97" s="25">
        <f t="shared" si="6"/>
        <v>0</v>
      </c>
    </row>
    <row r="98" spans="1:8" ht="14.25">
      <c r="A98" s="18">
        <f t="shared" si="7"/>
        <v>96</v>
      </c>
      <c r="B98" s="22" t="s">
        <v>167</v>
      </c>
      <c r="C98" s="8" t="s">
        <v>11</v>
      </c>
      <c r="D98" s="8">
        <v>1</v>
      </c>
      <c r="E98" s="23"/>
      <c r="F98" s="24">
        <f t="shared" si="4"/>
        <v>0</v>
      </c>
      <c r="G98" s="24">
        <f t="shared" si="5"/>
        <v>0</v>
      </c>
      <c r="H98" s="25">
        <f t="shared" si="6"/>
        <v>0</v>
      </c>
    </row>
    <row r="99" spans="1:8" ht="43.5" customHeight="1">
      <c r="A99" s="18">
        <f t="shared" si="7"/>
        <v>97</v>
      </c>
      <c r="B99" s="22" t="s">
        <v>35</v>
      </c>
      <c r="C99" s="8" t="s">
        <v>11</v>
      </c>
      <c r="D99" s="8">
        <v>99</v>
      </c>
      <c r="E99" s="23"/>
      <c r="F99" s="24">
        <f t="shared" si="4"/>
        <v>0</v>
      </c>
      <c r="G99" s="24">
        <f t="shared" si="5"/>
        <v>0</v>
      </c>
      <c r="H99" s="25">
        <f t="shared" si="6"/>
        <v>0</v>
      </c>
    </row>
    <row r="100" spans="1:8" ht="43.5" customHeight="1">
      <c r="A100" s="18">
        <f t="shared" si="7"/>
        <v>98</v>
      </c>
      <c r="B100" s="22" t="s">
        <v>36</v>
      </c>
      <c r="C100" s="8" t="s">
        <v>11</v>
      </c>
      <c r="D100" s="8">
        <v>23</v>
      </c>
      <c r="E100" s="23"/>
      <c r="F100" s="24">
        <f t="shared" si="4"/>
        <v>0</v>
      </c>
      <c r="G100" s="24">
        <f t="shared" si="5"/>
        <v>0</v>
      </c>
      <c r="H100" s="25">
        <f t="shared" si="6"/>
        <v>0</v>
      </c>
    </row>
    <row r="101" spans="1:8" ht="14.25">
      <c r="A101" s="18">
        <f t="shared" si="7"/>
        <v>99</v>
      </c>
      <c r="B101" s="22" t="s">
        <v>168</v>
      </c>
      <c r="C101" s="8" t="s">
        <v>118</v>
      </c>
      <c r="D101" s="8">
        <v>20</v>
      </c>
      <c r="E101" s="23"/>
      <c r="F101" s="24">
        <f t="shared" si="4"/>
        <v>0</v>
      </c>
      <c r="G101" s="24">
        <f t="shared" si="5"/>
        <v>0</v>
      </c>
      <c r="H101" s="25">
        <f t="shared" si="6"/>
        <v>0</v>
      </c>
    </row>
    <row r="102" spans="1:8" ht="14.25">
      <c r="A102" s="18">
        <f t="shared" si="7"/>
        <v>100</v>
      </c>
      <c r="B102" s="22" t="s">
        <v>165</v>
      </c>
      <c r="C102" s="8" t="s">
        <v>11</v>
      </c>
      <c r="D102" s="8">
        <v>15</v>
      </c>
      <c r="E102" s="23"/>
      <c r="F102" s="24">
        <f t="shared" si="4"/>
        <v>0</v>
      </c>
      <c r="G102" s="24">
        <f t="shared" si="5"/>
        <v>0</v>
      </c>
      <c r="H102" s="25">
        <f t="shared" si="6"/>
        <v>0</v>
      </c>
    </row>
    <row r="103" spans="1:8" ht="57">
      <c r="A103" s="18">
        <f t="shared" si="7"/>
        <v>101</v>
      </c>
      <c r="B103" s="22" t="s">
        <v>37</v>
      </c>
      <c r="C103" s="8" t="s">
        <v>11</v>
      </c>
      <c r="D103" s="8">
        <v>30</v>
      </c>
      <c r="E103" s="23"/>
      <c r="F103" s="24">
        <f t="shared" si="4"/>
        <v>0</v>
      </c>
      <c r="G103" s="24">
        <f t="shared" si="5"/>
        <v>0</v>
      </c>
      <c r="H103" s="25">
        <f t="shared" si="6"/>
        <v>0</v>
      </c>
    </row>
    <row r="104" spans="1:8" ht="28.5">
      <c r="A104" s="18">
        <f t="shared" si="7"/>
        <v>102</v>
      </c>
      <c r="B104" s="22" t="s">
        <v>38</v>
      </c>
      <c r="C104" s="8" t="s">
        <v>11</v>
      </c>
      <c r="D104" s="8">
        <v>1</v>
      </c>
      <c r="E104" s="23"/>
      <c r="F104" s="24">
        <f t="shared" si="4"/>
        <v>0</v>
      </c>
      <c r="G104" s="24">
        <f t="shared" si="5"/>
        <v>0</v>
      </c>
      <c r="H104" s="25">
        <f t="shared" si="6"/>
        <v>0</v>
      </c>
    </row>
    <row r="105" spans="1:8" ht="14.25">
      <c r="A105" s="18">
        <f t="shared" si="7"/>
        <v>103</v>
      </c>
      <c r="B105" s="22" t="s">
        <v>54</v>
      </c>
      <c r="C105" s="8" t="s">
        <v>24</v>
      </c>
      <c r="D105" s="8">
        <v>47</v>
      </c>
      <c r="E105" s="23"/>
      <c r="F105" s="24">
        <f t="shared" si="4"/>
        <v>0</v>
      </c>
      <c r="G105" s="24">
        <f t="shared" si="5"/>
        <v>0</v>
      </c>
      <c r="H105" s="25">
        <f t="shared" si="6"/>
        <v>0</v>
      </c>
    </row>
    <row r="106" spans="1:8" ht="14.25">
      <c r="A106" s="18">
        <f t="shared" si="7"/>
        <v>104</v>
      </c>
      <c r="B106" s="22" t="s">
        <v>146</v>
      </c>
      <c r="C106" s="8" t="s">
        <v>2</v>
      </c>
      <c r="D106" s="8">
        <v>1</v>
      </c>
      <c r="E106" s="23"/>
      <c r="F106" s="24">
        <f t="shared" si="4"/>
        <v>0</v>
      </c>
      <c r="G106" s="24">
        <f t="shared" si="5"/>
        <v>0</v>
      </c>
      <c r="H106" s="25">
        <f t="shared" si="6"/>
        <v>0</v>
      </c>
    </row>
    <row r="107" spans="1:8" ht="42.75">
      <c r="A107" s="18">
        <f t="shared" si="7"/>
        <v>105</v>
      </c>
      <c r="B107" s="22" t="s">
        <v>39</v>
      </c>
      <c r="C107" s="8" t="s">
        <v>11</v>
      </c>
      <c r="D107" s="8">
        <v>2</v>
      </c>
      <c r="E107" s="23"/>
      <c r="F107" s="24">
        <f t="shared" si="4"/>
        <v>0</v>
      </c>
      <c r="G107" s="24">
        <f t="shared" si="5"/>
        <v>0</v>
      </c>
      <c r="H107" s="25">
        <f t="shared" si="6"/>
        <v>0</v>
      </c>
    </row>
    <row r="108" spans="1:8" ht="14.25">
      <c r="A108" s="18">
        <f t="shared" si="7"/>
        <v>106</v>
      </c>
      <c r="B108" s="22" t="s">
        <v>125</v>
      </c>
      <c r="C108" s="8" t="s">
        <v>11</v>
      </c>
      <c r="D108" s="8">
        <v>15</v>
      </c>
      <c r="E108" s="23"/>
      <c r="F108" s="24">
        <f t="shared" si="4"/>
        <v>0</v>
      </c>
      <c r="G108" s="24">
        <f t="shared" si="5"/>
        <v>0</v>
      </c>
      <c r="H108" s="25">
        <f t="shared" si="6"/>
        <v>0</v>
      </c>
    </row>
    <row r="109" spans="1:8" ht="14.25">
      <c r="A109" s="18">
        <f t="shared" si="7"/>
        <v>107</v>
      </c>
      <c r="B109" s="22" t="s">
        <v>124</v>
      </c>
      <c r="C109" s="8" t="s">
        <v>11</v>
      </c>
      <c r="D109" s="8">
        <v>7</v>
      </c>
      <c r="E109" s="23"/>
      <c r="F109" s="24">
        <f t="shared" si="4"/>
        <v>0</v>
      </c>
      <c r="G109" s="24">
        <f t="shared" si="5"/>
        <v>0</v>
      </c>
      <c r="H109" s="25">
        <f t="shared" si="6"/>
        <v>0</v>
      </c>
    </row>
    <row r="110" spans="1:8" ht="14.25">
      <c r="A110" s="18">
        <f t="shared" si="7"/>
        <v>108</v>
      </c>
      <c r="B110" s="22" t="s">
        <v>126</v>
      </c>
      <c r="C110" s="8" t="s">
        <v>11</v>
      </c>
      <c r="D110" s="8">
        <v>36</v>
      </c>
      <c r="E110" s="23"/>
      <c r="F110" s="24">
        <f t="shared" si="4"/>
        <v>0</v>
      </c>
      <c r="G110" s="24">
        <f t="shared" si="5"/>
        <v>0</v>
      </c>
      <c r="H110" s="25">
        <f t="shared" si="6"/>
        <v>0</v>
      </c>
    </row>
    <row r="111" spans="1:8" ht="28.5">
      <c r="A111" s="18">
        <f t="shared" si="7"/>
        <v>109</v>
      </c>
      <c r="B111" s="22" t="s">
        <v>76</v>
      </c>
      <c r="C111" s="8" t="s">
        <v>11</v>
      </c>
      <c r="D111" s="8">
        <v>35</v>
      </c>
      <c r="E111" s="23"/>
      <c r="F111" s="24">
        <f t="shared" si="4"/>
        <v>0</v>
      </c>
      <c r="G111" s="24">
        <f t="shared" si="5"/>
        <v>0</v>
      </c>
      <c r="H111" s="25">
        <f t="shared" si="6"/>
        <v>0</v>
      </c>
    </row>
    <row r="112" spans="1:8" ht="14.25">
      <c r="A112" s="18">
        <f t="shared" si="7"/>
        <v>110</v>
      </c>
      <c r="B112" s="22" t="s">
        <v>89</v>
      </c>
      <c r="C112" s="8" t="s">
        <v>11</v>
      </c>
      <c r="D112" s="8">
        <v>1</v>
      </c>
      <c r="E112" s="23"/>
      <c r="F112" s="24">
        <f t="shared" si="4"/>
        <v>0</v>
      </c>
      <c r="G112" s="24">
        <f t="shared" si="5"/>
        <v>0</v>
      </c>
      <c r="H112" s="25">
        <f t="shared" si="6"/>
        <v>0</v>
      </c>
    </row>
    <row r="113" spans="1:8" ht="28.5">
      <c r="A113" s="18">
        <f t="shared" si="7"/>
        <v>111</v>
      </c>
      <c r="B113" s="22" t="s">
        <v>92</v>
      </c>
      <c r="C113" s="8" t="s">
        <v>11</v>
      </c>
      <c r="D113" s="8">
        <v>120</v>
      </c>
      <c r="E113" s="23"/>
      <c r="F113" s="24">
        <f t="shared" si="4"/>
        <v>0</v>
      </c>
      <c r="G113" s="24">
        <f t="shared" si="5"/>
        <v>0</v>
      </c>
      <c r="H113" s="25">
        <f t="shared" si="6"/>
        <v>0</v>
      </c>
    </row>
    <row r="114" spans="1:8" ht="14.25">
      <c r="A114" s="18">
        <f t="shared" si="7"/>
        <v>112</v>
      </c>
      <c r="B114" s="22" t="s">
        <v>6</v>
      </c>
      <c r="C114" s="8" t="s">
        <v>11</v>
      </c>
      <c r="D114" s="8">
        <v>2</v>
      </c>
      <c r="E114" s="23"/>
      <c r="F114" s="24">
        <f t="shared" si="4"/>
        <v>0</v>
      </c>
      <c r="G114" s="24">
        <f t="shared" si="5"/>
        <v>0</v>
      </c>
      <c r="H114" s="25">
        <f t="shared" si="6"/>
        <v>0</v>
      </c>
    </row>
    <row r="115" spans="1:8" ht="15" customHeight="1">
      <c r="A115" s="18">
        <f t="shared" si="7"/>
        <v>113</v>
      </c>
      <c r="B115" s="22" t="s">
        <v>7</v>
      </c>
      <c r="C115" s="8" t="s">
        <v>11</v>
      </c>
      <c r="D115" s="8">
        <v>2</v>
      </c>
      <c r="E115" s="23"/>
      <c r="F115" s="24">
        <f t="shared" si="4"/>
        <v>0</v>
      </c>
      <c r="G115" s="24">
        <f t="shared" si="5"/>
        <v>0</v>
      </c>
      <c r="H115" s="25">
        <f t="shared" si="6"/>
        <v>0</v>
      </c>
    </row>
    <row r="116" spans="1:8" ht="14.25">
      <c r="A116" s="18">
        <f t="shared" si="7"/>
        <v>114</v>
      </c>
      <c r="B116" s="22" t="s">
        <v>8</v>
      </c>
      <c r="C116" s="8" t="s">
        <v>11</v>
      </c>
      <c r="D116" s="8">
        <v>2</v>
      </c>
      <c r="E116" s="23"/>
      <c r="F116" s="24">
        <f t="shared" si="4"/>
        <v>0</v>
      </c>
      <c r="G116" s="24">
        <f t="shared" si="5"/>
        <v>0</v>
      </c>
      <c r="H116" s="25">
        <f t="shared" si="6"/>
        <v>0</v>
      </c>
    </row>
    <row r="117" spans="1:8" ht="14.25">
      <c r="A117" s="18">
        <f t="shared" si="7"/>
        <v>115</v>
      </c>
      <c r="B117" s="22" t="s">
        <v>120</v>
      </c>
      <c r="C117" s="8" t="s">
        <v>11</v>
      </c>
      <c r="D117" s="8">
        <v>7</v>
      </c>
      <c r="E117" s="23"/>
      <c r="F117" s="24">
        <f t="shared" si="4"/>
        <v>0</v>
      </c>
      <c r="G117" s="24">
        <f t="shared" si="5"/>
        <v>0</v>
      </c>
      <c r="H117" s="25">
        <f t="shared" si="6"/>
        <v>0</v>
      </c>
    </row>
    <row r="118" spans="1:8" ht="14.25">
      <c r="A118" s="18">
        <f t="shared" si="7"/>
        <v>116</v>
      </c>
      <c r="B118" s="22" t="s">
        <v>40</v>
      </c>
      <c r="C118" s="8" t="s">
        <v>11</v>
      </c>
      <c r="D118" s="8">
        <v>14</v>
      </c>
      <c r="E118" s="23"/>
      <c r="F118" s="24">
        <f t="shared" si="4"/>
        <v>0</v>
      </c>
      <c r="G118" s="24">
        <f t="shared" si="5"/>
        <v>0</v>
      </c>
      <c r="H118" s="25">
        <f t="shared" si="6"/>
        <v>0</v>
      </c>
    </row>
    <row r="119" spans="1:8" ht="28.5">
      <c r="A119" s="18">
        <f t="shared" si="7"/>
        <v>117</v>
      </c>
      <c r="B119" s="22" t="s">
        <v>136</v>
      </c>
      <c r="C119" s="8" t="s">
        <v>24</v>
      </c>
      <c r="D119" s="8">
        <v>10</v>
      </c>
      <c r="E119" s="23"/>
      <c r="F119" s="24">
        <f t="shared" si="4"/>
        <v>0</v>
      </c>
      <c r="G119" s="24">
        <f t="shared" si="5"/>
        <v>0</v>
      </c>
      <c r="H119" s="25">
        <f t="shared" si="6"/>
        <v>0</v>
      </c>
    </row>
    <row r="120" spans="1:8" ht="14.25">
      <c r="A120" s="18">
        <f t="shared" si="7"/>
        <v>118</v>
      </c>
      <c r="B120" s="22" t="s">
        <v>77</v>
      </c>
      <c r="C120" s="8" t="s">
        <v>11</v>
      </c>
      <c r="D120" s="8">
        <v>5</v>
      </c>
      <c r="E120" s="23"/>
      <c r="F120" s="24">
        <f t="shared" si="4"/>
        <v>0</v>
      </c>
      <c r="G120" s="24">
        <f t="shared" si="5"/>
        <v>0</v>
      </c>
      <c r="H120" s="25">
        <f t="shared" si="6"/>
        <v>0</v>
      </c>
    </row>
    <row r="121" spans="1:8" ht="14.25">
      <c r="A121" s="18">
        <f t="shared" si="7"/>
        <v>119</v>
      </c>
      <c r="B121" s="22" t="s">
        <v>41</v>
      </c>
      <c r="C121" s="8" t="s">
        <v>11</v>
      </c>
      <c r="D121" s="8">
        <v>1</v>
      </c>
      <c r="E121" s="23"/>
      <c r="F121" s="24">
        <f t="shared" si="4"/>
        <v>0</v>
      </c>
      <c r="G121" s="24">
        <f t="shared" si="5"/>
        <v>0</v>
      </c>
      <c r="H121" s="25">
        <f t="shared" si="6"/>
        <v>0</v>
      </c>
    </row>
    <row r="122" spans="1:8" ht="14.25">
      <c r="A122" s="18">
        <f t="shared" si="7"/>
        <v>120</v>
      </c>
      <c r="B122" s="22" t="s">
        <v>78</v>
      </c>
      <c r="C122" s="3" t="s">
        <v>11</v>
      </c>
      <c r="D122" s="8">
        <v>1</v>
      </c>
      <c r="E122" s="23"/>
      <c r="F122" s="24">
        <f t="shared" si="4"/>
        <v>0</v>
      </c>
      <c r="G122" s="24">
        <f t="shared" si="5"/>
        <v>0</v>
      </c>
      <c r="H122" s="25">
        <f t="shared" si="6"/>
        <v>0</v>
      </c>
    </row>
    <row r="123" spans="1:8" ht="14.25">
      <c r="A123" s="18">
        <f t="shared" si="7"/>
        <v>121</v>
      </c>
      <c r="B123" s="22" t="s">
        <v>42</v>
      </c>
      <c r="C123" s="8" t="s">
        <v>11</v>
      </c>
      <c r="D123" s="8">
        <v>16</v>
      </c>
      <c r="E123" s="23"/>
      <c r="F123" s="24">
        <f t="shared" si="4"/>
        <v>0</v>
      </c>
      <c r="G123" s="24">
        <f t="shared" si="5"/>
        <v>0</v>
      </c>
      <c r="H123" s="25">
        <f t="shared" si="6"/>
        <v>0</v>
      </c>
    </row>
    <row r="124" spans="1:8" ht="14.25">
      <c r="A124" s="18">
        <f t="shared" si="7"/>
        <v>122</v>
      </c>
      <c r="B124" s="22" t="s">
        <v>57</v>
      </c>
      <c r="C124" s="8" t="s">
        <v>11</v>
      </c>
      <c r="D124" s="8">
        <v>14</v>
      </c>
      <c r="E124" s="23"/>
      <c r="F124" s="24">
        <f t="shared" si="4"/>
        <v>0</v>
      </c>
      <c r="G124" s="24">
        <f t="shared" si="5"/>
        <v>0</v>
      </c>
      <c r="H124" s="25">
        <f t="shared" si="6"/>
        <v>0</v>
      </c>
    </row>
    <row r="125" spans="1:8" ht="14.25">
      <c r="A125" s="18">
        <f t="shared" si="7"/>
        <v>123</v>
      </c>
      <c r="B125" s="22" t="s">
        <v>43</v>
      </c>
      <c r="C125" s="8" t="s">
        <v>11</v>
      </c>
      <c r="D125" s="8">
        <v>17</v>
      </c>
      <c r="E125" s="23"/>
      <c r="F125" s="24">
        <f t="shared" si="4"/>
        <v>0</v>
      </c>
      <c r="G125" s="24">
        <f t="shared" si="5"/>
        <v>0</v>
      </c>
      <c r="H125" s="25">
        <f t="shared" si="6"/>
        <v>0</v>
      </c>
    </row>
    <row r="126" spans="1:8" ht="14.25">
      <c r="A126" s="18">
        <f t="shared" si="7"/>
        <v>124</v>
      </c>
      <c r="B126" s="22" t="s">
        <v>79</v>
      </c>
      <c r="C126" s="8" t="s">
        <v>2</v>
      </c>
      <c r="D126" s="8">
        <v>1</v>
      </c>
      <c r="E126" s="23"/>
      <c r="F126" s="24">
        <f t="shared" si="4"/>
        <v>0</v>
      </c>
      <c r="G126" s="24">
        <f t="shared" si="5"/>
        <v>0</v>
      </c>
      <c r="H126" s="25">
        <f t="shared" si="6"/>
        <v>0</v>
      </c>
    </row>
    <row r="127" spans="1:8" ht="15" customHeight="1">
      <c r="A127" s="18">
        <f t="shared" si="7"/>
        <v>125</v>
      </c>
      <c r="B127" s="22" t="s">
        <v>98</v>
      </c>
      <c r="C127" s="8" t="s">
        <v>24</v>
      </c>
      <c r="D127" s="8">
        <v>1</v>
      </c>
      <c r="E127" s="23"/>
      <c r="F127" s="24">
        <f t="shared" si="4"/>
        <v>0</v>
      </c>
      <c r="G127" s="24">
        <f t="shared" si="5"/>
        <v>0</v>
      </c>
      <c r="H127" s="25">
        <f t="shared" si="6"/>
        <v>0</v>
      </c>
    </row>
    <row r="128" spans="1:8" ht="14.25">
      <c r="A128" s="18">
        <f t="shared" si="7"/>
        <v>126</v>
      </c>
      <c r="B128" s="22" t="s">
        <v>117</v>
      </c>
      <c r="C128" s="8" t="s">
        <v>2</v>
      </c>
      <c r="D128" s="8">
        <v>10</v>
      </c>
      <c r="E128" s="23"/>
      <c r="F128" s="24">
        <f t="shared" si="4"/>
        <v>0</v>
      </c>
      <c r="G128" s="24">
        <f t="shared" si="5"/>
        <v>0</v>
      </c>
      <c r="H128" s="25">
        <f t="shared" si="6"/>
        <v>0</v>
      </c>
    </row>
    <row r="129" spans="1:8" ht="14.25">
      <c r="A129" s="18">
        <f t="shared" si="7"/>
        <v>127</v>
      </c>
      <c r="B129" s="22" t="s">
        <v>58</v>
      </c>
      <c r="C129" s="8" t="s">
        <v>24</v>
      </c>
      <c r="D129" s="8">
        <v>10</v>
      </c>
      <c r="E129" s="23"/>
      <c r="F129" s="24">
        <f t="shared" si="4"/>
        <v>0</v>
      </c>
      <c r="G129" s="24">
        <f t="shared" si="5"/>
        <v>0</v>
      </c>
      <c r="H129" s="25">
        <f t="shared" si="6"/>
        <v>0</v>
      </c>
    </row>
    <row r="130" spans="1:8" ht="14.25">
      <c r="A130" s="18">
        <f t="shared" si="7"/>
        <v>128</v>
      </c>
      <c r="B130" s="22" t="s">
        <v>59</v>
      </c>
      <c r="C130" s="8" t="s">
        <v>24</v>
      </c>
      <c r="D130" s="8">
        <v>17</v>
      </c>
      <c r="E130" s="23"/>
      <c r="F130" s="24">
        <f t="shared" si="4"/>
        <v>0</v>
      </c>
      <c r="G130" s="24">
        <f t="shared" si="5"/>
        <v>0</v>
      </c>
      <c r="H130" s="25">
        <f t="shared" si="6"/>
        <v>0</v>
      </c>
    </row>
    <row r="131" spans="1:8" ht="14.25">
      <c r="A131" s="18">
        <f t="shared" si="7"/>
        <v>129</v>
      </c>
      <c r="B131" s="22" t="s">
        <v>90</v>
      </c>
      <c r="C131" s="8" t="s">
        <v>24</v>
      </c>
      <c r="D131" s="8">
        <v>20</v>
      </c>
      <c r="E131" s="23"/>
      <c r="F131" s="24">
        <f t="shared" si="4"/>
        <v>0</v>
      </c>
      <c r="G131" s="24">
        <f t="shared" si="5"/>
        <v>0</v>
      </c>
      <c r="H131" s="25">
        <f t="shared" si="6"/>
        <v>0</v>
      </c>
    </row>
    <row r="132" spans="1:8" ht="28.5">
      <c r="A132" s="18">
        <f t="shared" si="7"/>
        <v>130</v>
      </c>
      <c r="B132" s="22" t="s">
        <v>131</v>
      </c>
      <c r="C132" s="8" t="s">
        <v>24</v>
      </c>
      <c r="D132" s="8">
        <v>5</v>
      </c>
      <c r="E132" s="23"/>
      <c r="F132" s="24">
        <f aca="true" t="shared" si="8" ref="F132:F158">E132*D132</f>
        <v>0</v>
      </c>
      <c r="G132" s="24">
        <f aca="true" t="shared" si="9" ref="G132:G158">F132*0.23</f>
        <v>0</v>
      </c>
      <c r="H132" s="25">
        <f aca="true" t="shared" si="10" ref="H132:H158">F132+G132</f>
        <v>0</v>
      </c>
    </row>
    <row r="133" spans="1:8" ht="28.5">
      <c r="A133" s="18">
        <f aca="true" t="shared" si="11" ref="A133:A161">A132+1</f>
        <v>131</v>
      </c>
      <c r="B133" s="22" t="s">
        <v>132</v>
      </c>
      <c r="C133" s="8" t="s">
        <v>24</v>
      </c>
      <c r="D133" s="8">
        <v>12</v>
      </c>
      <c r="E133" s="23"/>
      <c r="F133" s="24">
        <f t="shared" si="8"/>
        <v>0</v>
      </c>
      <c r="G133" s="24">
        <f t="shared" si="9"/>
        <v>0</v>
      </c>
      <c r="H133" s="25">
        <f t="shared" si="10"/>
        <v>0</v>
      </c>
    </row>
    <row r="134" spans="1:8" ht="14.25">
      <c r="A134" s="18">
        <f t="shared" si="11"/>
        <v>132</v>
      </c>
      <c r="B134" s="22" t="s">
        <v>60</v>
      </c>
      <c r="C134" s="8" t="s">
        <v>61</v>
      </c>
      <c r="D134" s="8">
        <v>11</v>
      </c>
      <c r="E134" s="23"/>
      <c r="F134" s="24">
        <f t="shared" si="8"/>
        <v>0</v>
      </c>
      <c r="G134" s="24">
        <f t="shared" si="9"/>
        <v>0</v>
      </c>
      <c r="H134" s="25">
        <f t="shared" si="10"/>
        <v>0</v>
      </c>
    </row>
    <row r="135" spans="1:8" ht="14.25">
      <c r="A135" s="18">
        <f t="shared" si="11"/>
        <v>133</v>
      </c>
      <c r="B135" s="22" t="s">
        <v>44</v>
      </c>
      <c r="C135" s="8" t="s">
        <v>11</v>
      </c>
      <c r="D135" s="8">
        <v>1</v>
      </c>
      <c r="E135" s="23"/>
      <c r="F135" s="24">
        <f t="shared" si="8"/>
        <v>0</v>
      </c>
      <c r="G135" s="24">
        <f t="shared" si="9"/>
        <v>0</v>
      </c>
      <c r="H135" s="25">
        <f t="shared" si="10"/>
        <v>0</v>
      </c>
    </row>
    <row r="136" spans="1:8" ht="14.25">
      <c r="A136" s="18">
        <f t="shared" si="11"/>
        <v>134</v>
      </c>
      <c r="B136" s="22" t="s">
        <v>144</v>
      </c>
      <c r="C136" s="8" t="s">
        <v>2</v>
      </c>
      <c r="D136" s="8">
        <v>40</v>
      </c>
      <c r="E136" s="23"/>
      <c r="F136" s="24">
        <f t="shared" si="8"/>
        <v>0</v>
      </c>
      <c r="G136" s="24">
        <f t="shared" si="9"/>
        <v>0</v>
      </c>
      <c r="H136" s="25">
        <f t="shared" si="10"/>
        <v>0</v>
      </c>
    </row>
    <row r="137" spans="1:8" ht="14.25">
      <c r="A137" s="18">
        <f t="shared" si="11"/>
        <v>135</v>
      </c>
      <c r="B137" s="22" t="s">
        <v>85</v>
      </c>
      <c r="C137" s="8" t="s">
        <v>11</v>
      </c>
      <c r="D137" s="8">
        <v>1</v>
      </c>
      <c r="E137" s="23"/>
      <c r="F137" s="24">
        <f t="shared" si="8"/>
        <v>0</v>
      </c>
      <c r="G137" s="24">
        <f t="shared" si="9"/>
        <v>0</v>
      </c>
      <c r="H137" s="25">
        <f t="shared" si="10"/>
        <v>0</v>
      </c>
    </row>
    <row r="138" spans="1:8" ht="14.25">
      <c r="A138" s="18">
        <f t="shared" si="11"/>
        <v>136</v>
      </c>
      <c r="B138" s="22" t="s">
        <v>84</v>
      </c>
      <c r="C138" s="8" t="s">
        <v>11</v>
      </c>
      <c r="D138" s="8">
        <v>3</v>
      </c>
      <c r="E138" s="23"/>
      <c r="F138" s="24">
        <f t="shared" si="8"/>
        <v>0</v>
      </c>
      <c r="G138" s="24">
        <f t="shared" si="9"/>
        <v>0</v>
      </c>
      <c r="H138" s="25">
        <f t="shared" si="10"/>
        <v>0</v>
      </c>
    </row>
    <row r="139" spans="1:8" ht="14.25">
      <c r="A139" s="18">
        <f t="shared" si="11"/>
        <v>137</v>
      </c>
      <c r="B139" s="22" t="s">
        <v>115</v>
      </c>
      <c r="C139" s="8" t="s">
        <v>11</v>
      </c>
      <c r="D139" s="8">
        <v>6</v>
      </c>
      <c r="E139" s="23"/>
      <c r="F139" s="24">
        <f t="shared" si="8"/>
        <v>0</v>
      </c>
      <c r="G139" s="24">
        <f t="shared" si="9"/>
        <v>0</v>
      </c>
      <c r="H139" s="25">
        <f t="shared" si="10"/>
        <v>0</v>
      </c>
    </row>
    <row r="140" spans="1:8" ht="14.25">
      <c r="A140" s="18">
        <f t="shared" si="11"/>
        <v>138</v>
      </c>
      <c r="B140" s="22" t="s">
        <v>83</v>
      </c>
      <c r="C140" s="8" t="s">
        <v>11</v>
      </c>
      <c r="D140" s="8">
        <v>2</v>
      </c>
      <c r="E140" s="23"/>
      <c r="F140" s="24">
        <f t="shared" si="8"/>
        <v>0</v>
      </c>
      <c r="G140" s="24">
        <f t="shared" si="9"/>
        <v>0</v>
      </c>
      <c r="H140" s="25">
        <f t="shared" si="10"/>
        <v>0</v>
      </c>
    </row>
    <row r="141" spans="1:8" ht="14.25">
      <c r="A141" s="18">
        <f t="shared" si="11"/>
        <v>139</v>
      </c>
      <c r="B141" s="22" t="s">
        <v>55</v>
      </c>
      <c r="C141" s="8" t="s">
        <v>11</v>
      </c>
      <c r="D141" s="8">
        <v>5</v>
      </c>
      <c r="E141" s="23"/>
      <c r="F141" s="24">
        <f t="shared" si="8"/>
        <v>0</v>
      </c>
      <c r="G141" s="24">
        <f t="shared" si="9"/>
        <v>0</v>
      </c>
      <c r="H141" s="25">
        <f t="shared" si="10"/>
        <v>0</v>
      </c>
    </row>
    <row r="142" spans="1:8" ht="14.25">
      <c r="A142" s="18">
        <f t="shared" si="11"/>
        <v>140</v>
      </c>
      <c r="B142" s="22" t="s">
        <v>97</v>
      </c>
      <c r="C142" s="8" t="s">
        <v>11</v>
      </c>
      <c r="D142" s="8">
        <v>1</v>
      </c>
      <c r="E142" s="23"/>
      <c r="F142" s="24">
        <f t="shared" si="8"/>
        <v>0</v>
      </c>
      <c r="G142" s="24">
        <f t="shared" si="9"/>
        <v>0</v>
      </c>
      <c r="H142" s="25">
        <f t="shared" si="10"/>
        <v>0</v>
      </c>
    </row>
    <row r="143" spans="1:8" ht="14.25">
      <c r="A143" s="18">
        <f t="shared" si="11"/>
        <v>141</v>
      </c>
      <c r="B143" s="22" t="s">
        <v>81</v>
      </c>
      <c r="C143" s="8" t="s">
        <v>24</v>
      </c>
      <c r="D143" s="8">
        <v>38</v>
      </c>
      <c r="E143" s="23"/>
      <c r="F143" s="24">
        <f t="shared" si="8"/>
        <v>0</v>
      </c>
      <c r="G143" s="24">
        <f t="shared" si="9"/>
        <v>0</v>
      </c>
      <c r="H143" s="25">
        <f t="shared" si="10"/>
        <v>0</v>
      </c>
    </row>
    <row r="144" spans="1:8" ht="14.25">
      <c r="A144" s="18">
        <f t="shared" si="11"/>
        <v>142</v>
      </c>
      <c r="B144" s="22" t="s">
        <v>82</v>
      </c>
      <c r="C144" s="8" t="s">
        <v>24</v>
      </c>
      <c r="D144" s="8">
        <v>33</v>
      </c>
      <c r="E144" s="23"/>
      <c r="F144" s="24">
        <f t="shared" si="8"/>
        <v>0</v>
      </c>
      <c r="G144" s="24">
        <f t="shared" si="9"/>
        <v>0</v>
      </c>
      <c r="H144" s="25">
        <f t="shared" si="10"/>
        <v>0</v>
      </c>
    </row>
    <row r="145" spans="1:8" ht="14.25">
      <c r="A145" s="18">
        <f t="shared" si="11"/>
        <v>143</v>
      </c>
      <c r="B145" s="22" t="s">
        <v>80</v>
      </c>
      <c r="C145" s="8" t="s">
        <v>24</v>
      </c>
      <c r="D145" s="8">
        <v>1</v>
      </c>
      <c r="E145" s="23"/>
      <c r="F145" s="24">
        <f t="shared" si="8"/>
        <v>0</v>
      </c>
      <c r="G145" s="24">
        <f t="shared" si="9"/>
        <v>0</v>
      </c>
      <c r="H145" s="25">
        <f t="shared" si="10"/>
        <v>0</v>
      </c>
    </row>
    <row r="146" spans="1:8" ht="14.25">
      <c r="A146" s="18">
        <f t="shared" si="11"/>
        <v>144</v>
      </c>
      <c r="B146" s="22" t="s">
        <v>9</v>
      </c>
      <c r="C146" s="8" t="s">
        <v>11</v>
      </c>
      <c r="D146" s="8">
        <v>1</v>
      </c>
      <c r="E146" s="23"/>
      <c r="F146" s="24">
        <f t="shared" si="8"/>
        <v>0</v>
      </c>
      <c r="G146" s="24">
        <f t="shared" si="9"/>
        <v>0</v>
      </c>
      <c r="H146" s="25">
        <f t="shared" si="10"/>
        <v>0</v>
      </c>
    </row>
    <row r="147" spans="1:8" ht="14.25">
      <c r="A147" s="18">
        <f t="shared" si="11"/>
        <v>145</v>
      </c>
      <c r="B147" s="5" t="s">
        <v>150</v>
      </c>
      <c r="C147" s="3" t="s">
        <v>11</v>
      </c>
      <c r="D147" s="8">
        <v>1</v>
      </c>
      <c r="E147" s="23"/>
      <c r="F147" s="24">
        <f t="shared" si="8"/>
        <v>0</v>
      </c>
      <c r="G147" s="24">
        <f t="shared" si="9"/>
        <v>0</v>
      </c>
      <c r="H147" s="25">
        <f t="shared" si="10"/>
        <v>0</v>
      </c>
    </row>
    <row r="148" spans="1:8" ht="17.25" customHeight="1">
      <c r="A148" s="18">
        <f t="shared" si="11"/>
        <v>146</v>
      </c>
      <c r="B148" s="6" t="s">
        <v>151</v>
      </c>
      <c r="C148" s="4" t="s">
        <v>11</v>
      </c>
      <c r="D148" s="8">
        <v>1</v>
      </c>
      <c r="E148" s="23"/>
      <c r="F148" s="24">
        <f t="shared" si="8"/>
        <v>0</v>
      </c>
      <c r="G148" s="24">
        <f t="shared" si="9"/>
        <v>0</v>
      </c>
      <c r="H148" s="25">
        <f t="shared" si="10"/>
        <v>0</v>
      </c>
    </row>
    <row r="149" spans="1:8" ht="28.5">
      <c r="A149" s="18">
        <f t="shared" si="11"/>
        <v>147</v>
      </c>
      <c r="B149" s="5" t="s">
        <v>152</v>
      </c>
      <c r="C149" s="3" t="s">
        <v>11</v>
      </c>
      <c r="D149" s="8">
        <v>6</v>
      </c>
      <c r="E149" s="18"/>
      <c r="F149" s="24">
        <f t="shared" si="8"/>
        <v>0</v>
      </c>
      <c r="G149" s="24">
        <f t="shared" si="9"/>
        <v>0</v>
      </c>
      <c r="H149" s="25">
        <f t="shared" si="10"/>
        <v>0</v>
      </c>
    </row>
    <row r="150" spans="1:8" ht="14.25">
      <c r="A150" s="18">
        <f t="shared" si="11"/>
        <v>148</v>
      </c>
      <c r="B150" s="7" t="s">
        <v>153</v>
      </c>
      <c r="C150" s="7" t="s">
        <v>11</v>
      </c>
      <c r="D150" s="8">
        <v>15</v>
      </c>
      <c r="E150" s="18"/>
      <c r="F150" s="24">
        <f t="shared" si="8"/>
        <v>0</v>
      </c>
      <c r="G150" s="24">
        <f t="shared" si="9"/>
        <v>0</v>
      </c>
      <c r="H150" s="25">
        <f t="shared" si="10"/>
        <v>0</v>
      </c>
    </row>
    <row r="151" spans="1:8" ht="14.25">
      <c r="A151" s="18">
        <f t="shared" si="11"/>
        <v>149</v>
      </c>
      <c r="B151" s="7" t="s">
        <v>154</v>
      </c>
      <c r="C151" s="7" t="s">
        <v>11</v>
      </c>
      <c r="D151" s="8">
        <v>7</v>
      </c>
      <c r="E151" s="18"/>
      <c r="F151" s="24">
        <f t="shared" si="8"/>
        <v>0</v>
      </c>
      <c r="G151" s="24">
        <f t="shared" si="9"/>
        <v>0</v>
      </c>
      <c r="H151" s="25">
        <f t="shared" si="10"/>
        <v>0</v>
      </c>
    </row>
    <row r="152" spans="1:8" ht="14.25">
      <c r="A152" s="18">
        <f t="shared" si="11"/>
        <v>150</v>
      </c>
      <c r="B152" s="8" t="s">
        <v>155</v>
      </c>
      <c r="C152" s="8" t="s">
        <v>11</v>
      </c>
      <c r="D152" s="8">
        <v>5</v>
      </c>
      <c r="E152" s="18"/>
      <c r="F152" s="24">
        <f t="shared" si="8"/>
        <v>0</v>
      </c>
      <c r="G152" s="24">
        <f t="shared" si="9"/>
        <v>0</v>
      </c>
      <c r="H152" s="25">
        <f t="shared" si="10"/>
        <v>0</v>
      </c>
    </row>
    <row r="153" spans="1:8" ht="14.25">
      <c r="A153" s="18">
        <f t="shared" si="11"/>
        <v>151</v>
      </c>
      <c r="B153" s="7" t="s">
        <v>156</v>
      </c>
      <c r="C153" s="7" t="s">
        <v>11</v>
      </c>
      <c r="D153" s="8">
        <v>1</v>
      </c>
      <c r="E153" s="18"/>
      <c r="F153" s="24">
        <f t="shared" si="8"/>
        <v>0</v>
      </c>
      <c r="G153" s="24">
        <f t="shared" si="9"/>
        <v>0</v>
      </c>
      <c r="H153" s="25">
        <f t="shared" si="10"/>
        <v>0</v>
      </c>
    </row>
    <row r="154" spans="1:8" ht="14.25">
      <c r="A154" s="18">
        <f t="shared" si="11"/>
        <v>152</v>
      </c>
      <c r="B154" s="7" t="s">
        <v>157</v>
      </c>
      <c r="C154" s="7" t="s">
        <v>11</v>
      </c>
      <c r="D154" s="8">
        <v>1</v>
      </c>
      <c r="E154" s="18"/>
      <c r="F154" s="24">
        <f t="shared" si="8"/>
        <v>0</v>
      </c>
      <c r="G154" s="24">
        <f t="shared" si="9"/>
        <v>0</v>
      </c>
      <c r="H154" s="25">
        <f t="shared" si="10"/>
        <v>0</v>
      </c>
    </row>
    <row r="155" spans="1:8" ht="14.25">
      <c r="A155" s="18">
        <f t="shared" si="11"/>
        <v>153</v>
      </c>
      <c r="B155" s="6" t="s">
        <v>158</v>
      </c>
      <c r="C155" s="4" t="s">
        <v>145</v>
      </c>
      <c r="D155" s="8">
        <v>13</v>
      </c>
      <c r="E155" s="18"/>
      <c r="F155" s="24">
        <f t="shared" si="8"/>
        <v>0</v>
      </c>
      <c r="G155" s="24">
        <f t="shared" si="9"/>
        <v>0</v>
      </c>
      <c r="H155" s="25">
        <f t="shared" si="10"/>
        <v>0</v>
      </c>
    </row>
    <row r="156" spans="1:8" ht="42.75">
      <c r="A156" s="18">
        <f t="shared" si="11"/>
        <v>154</v>
      </c>
      <c r="B156" s="6" t="s">
        <v>159</v>
      </c>
      <c r="C156" s="4" t="s">
        <v>2</v>
      </c>
      <c r="D156" s="8">
        <v>1</v>
      </c>
      <c r="E156" s="18"/>
      <c r="F156" s="24">
        <f t="shared" si="8"/>
        <v>0</v>
      </c>
      <c r="G156" s="24">
        <f t="shared" si="9"/>
        <v>0</v>
      </c>
      <c r="H156" s="25">
        <f t="shared" si="10"/>
        <v>0</v>
      </c>
    </row>
    <row r="157" spans="1:8" ht="42.75">
      <c r="A157" s="18">
        <f t="shared" si="11"/>
        <v>155</v>
      </c>
      <c r="B157" s="6" t="s">
        <v>160</v>
      </c>
      <c r="C157" s="4" t="s">
        <v>2</v>
      </c>
      <c r="D157" s="8">
        <v>1</v>
      </c>
      <c r="E157" s="18"/>
      <c r="F157" s="24">
        <f t="shared" si="8"/>
        <v>0</v>
      </c>
      <c r="G157" s="24">
        <f t="shared" si="9"/>
        <v>0</v>
      </c>
      <c r="H157" s="25">
        <f t="shared" si="10"/>
        <v>0</v>
      </c>
    </row>
    <row r="158" spans="1:8" ht="14.25">
      <c r="A158" s="18">
        <f t="shared" si="11"/>
        <v>156</v>
      </c>
      <c r="B158" s="6" t="s">
        <v>161</v>
      </c>
      <c r="C158" s="4" t="s">
        <v>2</v>
      </c>
      <c r="D158" s="8">
        <v>1</v>
      </c>
      <c r="E158" s="18"/>
      <c r="F158" s="24">
        <f t="shared" si="8"/>
        <v>0</v>
      </c>
      <c r="G158" s="24">
        <f t="shared" si="9"/>
        <v>0</v>
      </c>
      <c r="H158" s="25">
        <f t="shared" si="10"/>
        <v>0</v>
      </c>
    </row>
    <row r="159" spans="1:8" ht="14.25">
      <c r="A159" s="18">
        <f t="shared" si="11"/>
        <v>157</v>
      </c>
      <c r="B159" s="6" t="s">
        <v>169</v>
      </c>
      <c r="C159" s="4" t="s">
        <v>2</v>
      </c>
      <c r="D159" s="8">
        <v>1</v>
      </c>
      <c r="E159" s="18"/>
      <c r="F159" s="24">
        <f>E159*D159</f>
        <v>0</v>
      </c>
      <c r="G159" s="24">
        <f>F159*0.23</f>
        <v>0</v>
      </c>
      <c r="H159" s="25">
        <f>F159+G159</f>
        <v>0</v>
      </c>
    </row>
    <row r="160" spans="1:8" ht="14.25">
      <c r="A160" s="18">
        <f t="shared" si="11"/>
        <v>158</v>
      </c>
      <c r="B160" s="6" t="s">
        <v>178</v>
      </c>
      <c r="C160" s="4" t="s">
        <v>11</v>
      </c>
      <c r="D160" s="8">
        <v>2</v>
      </c>
      <c r="E160" s="18"/>
      <c r="F160" s="24">
        <f>E160*D160</f>
        <v>0</v>
      </c>
      <c r="G160" s="24">
        <f>F160*0.23</f>
        <v>0</v>
      </c>
      <c r="H160" s="25">
        <f>F160+G160</f>
        <v>0</v>
      </c>
    </row>
    <row r="161" spans="1:8" ht="14.25">
      <c r="A161" s="18">
        <f t="shared" si="11"/>
        <v>159</v>
      </c>
      <c r="B161" s="22" t="s">
        <v>177</v>
      </c>
      <c r="C161" s="4" t="s">
        <v>2</v>
      </c>
      <c r="D161" s="8">
        <v>2</v>
      </c>
      <c r="E161" s="18"/>
      <c r="F161" s="24">
        <f>E161*D161</f>
        <v>0</v>
      </c>
      <c r="G161" s="24">
        <f>F161*0.23</f>
        <v>0</v>
      </c>
      <c r="H161" s="25">
        <f>F161+G161</f>
        <v>0</v>
      </c>
    </row>
    <row r="162" spans="1:8" ht="14.25" customHeight="1">
      <c r="A162" s="10"/>
      <c r="B162" s="16" t="s">
        <v>179</v>
      </c>
      <c r="C162" s="11"/>
      <c r="D162" s="11"/>
      <c r="E162" s="12"/>
      <c r="F162" s="17">
        <f>SUM(F3:F161)</f>
        <v>0</v>
      </c>
      <c r="G162" s="17">
        <f>SUM(G3:G161)</f>
        <v>0</v>
      </c>
      <c r="H162" s="15">
        <f>SUM(H3:H161)</f>
        <v>0</v>
      </c>
    </row>
    <row r="163" spans="1:8" ht="14.25" customHeight="1">
      <c r="A163" s="10"/>
      <c r="B163" s="11"/>
      <c r="C163" s="11"/>
      <c r="D163" s="11"/>
      <c r="E163" s="12"/>
      <c r="F163" s="13"/>
      <c r="G163" s="13"/>
      <c r="H163" s="14"/>
    </row>
    <row r="164" ht="14.25">
      <c r="A164" s="10"/>
    </row>
    <row r="165" ht="14.25">
      <c r="A165" s="10"/>
    </row>
    <row r="166" ht="14.25">
      <c r="A166" s="10"/>
    </row>
    <row r="167" ht="14.25">
      <c r="A167" s="10"/>
    </row>
    <row r="168" ht="14.25">
      <c r="A168" s="10"/>
    </row>
    <row r="169" ht="14.25">
      <c r="A169" s="10"/>
    </row>
    <row r="170" ht="14.25">
      <c r="A170" s="10"/>
    </row>
    <row r="171" ht="14.25">
      <c r="A171" s="10"/>
    </row>
    <row r="172" ht="14.25">
      <c r="A172" s="10"/>
    </row>
    <row r="173" ht="14.25">
      <c r="A173" s="10"/>
    </row>
    <row r="174" ht="14.25">
      <c r="A174" s="10"/>
    </row>
    <row r="175" ht="14.25">
      <c r="A175" s="10"/>
    </row>
    <row r="176" ht="14.25">
      <c r="A176" s="10"/>
    </row>
    <row r="177" ht="14.25">
      <c r="A177" s="10"/>
    </row>
    <row r="178" ht="14.25">
      <c r="A178" s="10"/>
    </row>
    <row r="179" ht="14.25">
      <c r="A179" s="10"/>
    </row>
    <row r="180" ht="14.25">
      <c r="A180" s="10"/>
    </row>
    <row r="181" ht="14.25">
      <c r="A181" s="10"/>
    </row>
    <row r="182" ht="14.25">
      <c r="A182" s="10"/>
    </row>
    <row r="183" ht="14.25">
      <c r="A183" s="10"/>
    </row>
    <row r="184" ht="14.25">
      <c r="A184" s="10"/>
    </row>
    <row r="185" ht="14.25">
      <c r="A185" s="10"/>
    </row>
    <row r="186" ht="14.25">
      <c r="A186" s="10"/>
    </row>
    <row r="187" ht="14.25">
      <c r="A187" s="10"/>
    </row>
    <row r="188" ht="14.25">
      <c r="A188" s="10"/>
    </row>
    <row r="189" ht="14.25">
      <c r="A189" s="10"/>
    </row>
    <row r="190" ht="14.25">
      <c r="A190" s="10"/>
    </row>
    <row r="191" ht="14.25">
      <c r="A191" s="10"/>
    </row>
    <row r="192" ht="14.25">
      <c r="A192" s="10"/>
    </row>
    <row r="193" ht="14.25">
      <c r="A193" s="10"/>
    </row>
    <row r="194" ht="14.25">
      <c r="A194" s="10"/>
    </row>
    <row r="195" ht="14.25">
      <c r="A195" s="10"/>
    </row>
    <row r="196" ht="14.25">
      <c r="A196" s="10"/>
    </row>
    <row r="197" ht="14.25">
      <c r="A197" s="10"/>
    </row>
    <row r="198" ht="14.25">
      <c r="A198" s="10"/>
    </row>
    <row r="199" ht="14.25">
      <c r="A199" s="10"/>
    </row>
    <row r="200" ht="14.25">
      <c r="A200" s="10"/>
    </row>
    <row r="201" ht="14.25">
      <c r="A201" s="10"/>
    </row>
    <row r="202" ht="14.25">
      <c r="A202" s="10"/>
    </row>
    <row r="203" ht="14.25">
      <c r="A203" s="10"/>
    </row>
    <row r="204" ht="14.25">
      <c r="A204" s="10"/>
    </row>
    <row r="205" ht="14.25">
      <c r="A205" s="10"/>
    </row>
    <row r="206" ht="14.25">
      <c r="A206" s="10"/>
    </row>
    <row r="207" ht="14.25">
      <c r="A207" s="10"/>
    </row>
    <row r="208" ht="14.25">
      <c r="A208" s="10"/>
    </row>
    <row r="209" ht="14.25">
      <c r="A209" s="10"/>
    </row>
    <row r="210" ht="14.25">
      <c r="A210" s="10"/>
    </row>
    <row r="211" ht="14.25">
      <c r="A211" s="10"/>
    </row>
    <row r="212" ht="14.25">
      <c r="A212" s="10"/>
    </row>
    <row r="213" ht="14.25">
      <c r="A213" s="10"/>
    </row>
    <row r="214" ht="14.25">
      <c r="A214" s="10"/>
    </row>
    <row r="215" ht="14.25">
      <c r="A215" s="10"/>
    </row>
    <row r="216" ht="14.25">
      <c r="A216" s="10"/>
    </row>
    <row r="217" ht="14.25">
      <c r="A217" s="10"/>
    </row>
    <row r="218" ht="14.25">
      <c r="A218" s="10"/>
    </row>
    <row r="219" ht="14.25">
      <c r="A219" s="10"/>
    </row>
    <row r="220" ht="14.25">
      <c r="A220" s="10"/>
    </row>
    <row r="221" ht="14.25">
      <c r="A221" s="10"/>
    </row>
    <row r="222" ht="14.25">
      <c r="A222" s="10"/>
    </row>
    <row r="223" ht="14.25">
      <c r="A223" s="10"/>
    </row>
    <row r="224" ht="14.25">
      <c r="A224" s="10"/>
    </row>
    <row r="225" ht="14.25">
      <c r="A225" s="10"/>
    </row>
    <row r="226" ht="14.25">
      <c r="A226" s="10"/>
    </row>
    <row r="227" ht="14.25">
      <c r="A227" s="10"/>
    </row>
    <row r="228" ht="14.25">
      <c r="A228" s="10"/>
    </row>
    <row r="229" ht="14.25">
      <c r="A229" s="10"/>
    </row>
    <row r="230" ht="14.25">
      <c r="A230" s="10"/>
    </row>
    <row r="231" ht="14.25">
      <c r="A231" s="10"/>
    </row>
    <row r="232" ht="14.25">
      <c r="A232" s="10"/>
    </row>
    <row r="233" ht="14.25">
      <c r="A233" s="10"/>
    </row>
    <row r="234" ht="14.25">
      <c r="A234" s="10"/>
    </row>
    <row r="235" ht="14.25">
      <c r="A235" s="10"/>
    </row>
    <row r="236" ht="14.25">
      <c r="A236" s="10"/>
    </row>
    <row r="237" ht="14.25">
      <c r="A237" s="10"/>
    </row>
    <row r="238" ht="14.25">
      <c r="A238" s="10"/>
    </row>
    <row r="239" ht="14.25">
      <c r="A239" s="10"/>
    </row>
    <row r="240" ht="14.25">
      <c r="A240" s="10"/>
    </row>
    <row r="241" ht="14.25">
      <c r="A241" s="10"/>
    </row>
    <row r="242" ht="14.25">
      <c r="A242" s="10"/>
    </row>
    <row r="243" ht="14.25">
      <c r="A243" s="10"/>
    </row>
    <row r="244" ht="14.25">
      <c r="A244" s="10"/>
    </row>
    <row r="245" ht="14.25">
      <c r="A245" s="10"/>
    </row>
    <row r="246" ht="14.25">
      <c r="A246" s="10"/>
    </row>
    <row r="247" ht="14.25">
      <c r="A247" s="10"/>
    </row>
    <row r="248" ht="14.25">
      <c r="A248" s="10"/>
    </row>
    <row r="249" ht="14.25">
      <c r="A249" s="10"/>
    </row>
    <row r="250" ht="14.25">
      <c r="A250" s="10"/>
    </row>
    <row r="251" ht="14.25">
      <c r="A251" s="10"/>
    </row>
    <row r="252" ht="14.25">
      <c r="A252" s="10"/>
    </row>
    <row r="253" ht="14.25">
      <c r="A253" s="10"/>
    </row>
    <row r="254" ht="14.25">
      <c r="A254" s="10"/>
    </row>
    <row r="255" ht="14.25">
      <c r="A255" s="10"/>
    </row>
    <row r="256" ht="14.25">
      <c r="A256" s="10"/>
    </row>
    <row r="257" ht="14.25">
      <c r="A257" s="10"/>
    </row>
    <row r="258" ht="14.25">
      <c r="A258" s="10"/>
    </row>
    <row r="259" ht="14.25">
      <c r="A259" s="10"/>
    </row>
    <row r="260" ht="14.25">
      <c r="A260" s="10"/>
    </row>
    <row r="261" ht="14.25">
      <c r="A261" s="10"/>
    </row>
    <row r="262" ht="14.25">
      <c r="A262" s="10"/>
    </row>
    <row r="263" ht="14.25">
      <c r="A263" s="10"/>
    </row>
    <row r="264" ht="14.25">
      <c r="A264" s="10"/>
    </row>
    <row r="265" ht="14.25">
      <c r="A265" s="10"/>
    </row>
    <row r="266" ht="14.25">
      <c r="A266" s="10"/>
    </row>
    <row r="267" ht="14.25">
      <c r="A267" s="10"/>
    </row>
    <row r="268" ht="14.25">
      <c r="A268" s="10"/>
    </row>
    <row r="269" ht="14.25">
      <c r="A269" s="10"/>
    </row>
    <row r="270" ht="14.25">
      <c r="A270" s="10"/>
    </row>
    <row r="271" ht="14.25">
      <c r="A271" s="10"/>
    </row>
    <row r="272" ht="14.25">
      <c r="A272" s="10"/>
    </row>
    <row r="273" ht="14.25">
      <c r="A273" s="10"/>
    </row>
    <row r="274" ht="14.25">
      <c r="A274" s="10"/>
    </row>
    <row r="275" ht="14.25">
      <c r="A275" s="10"/>
    </row>
    <row r="276" ht="14.25">
      <c r="A276" s="10"/>
    </row>
    <row r="277" ht="14.25">
      <c r="A277" s="10"/>
    </row>
    <row r="278" ht="14.25">
      <c r="A278" s="10"/>
    </row>
    <row r="279" ht="14.25">
      <c r="A279" s="10"/>
    </row>
    <row r="280" ht="14.25">
      <c r="A280" s="10"/>
    </row>
    <row r="281" ht="14.25">
      <c r="A281" s="10"/>
    </row>
    <row r="282" ht="14.25">
      <c r="A282" s="10"/>
    </row>
    <row r="283" ht="14.25">
      <c r="A283" s="10"/>
    </row>
    <row r="284" ht="14.25">
      <c r="A284" s="10"/>
    </row>
    <row r="285" ht="14.25">
      <c r="A285" s="10"/>
    </row>
    <row r="286" ht="14.25">
      <c r="A286" s="10"/>
    </row>
    <row r="287" ht="14.25">
      <c r="A287" s="10"/>
    </row>
    <row r="288" ht="14.25">
      <c r="A288" s="10"/>
    </row>
    <row r="289" ht="14.25">
      <c r="A289" s="10"/>
    </row>
    <row r="290" ht="14.25">
      <c r="A290" s="10"/>
    </row>
    <row r="291" ht="14.25">
      <c r="A291" s="10"/>
    </row>
    <row r="292" ht="14.25">
      <c r="A292" s="10"/>
    </row>
    <row r="293" ht="14.25">
      <c r="A293" s="10"/>
    </row>
    <row r="294" ht="14.25">
      <c r="A294" s="10"/>
    </row>
    <row r="295" ht="14.25">
      <c r="A295" s="10"/>
    </row>
    <row r="296" ht="14.25">
      <c r="A296" s="10"/>
    </row>
    <row r="297" ht="14.25">
      <c r="A297" s="10"/>
    </row>
    <row r="298" ht="14.25">
      <c r="A298" s="10"/>
    </row>
    <row r="299" ht="14.25">
      <c r="A299" s="10"/>
    </row>
    <row r="300" ht="14.25">
      <c r="A300" s="10"/>
    </row>
    <row r="301" ht="14.25">
      <c r="A301" s="10"/>
    </row>
    <row r="302" ht="14.25">
      <c r="A302" s="10"/>
    </row>
    <row r="303" ht="14.25">
      <c r="A303" s="10"/>
    </row>
    <row r="304" ht="14.25">
      <c r="A304" s="10"/>
    </row>
    <row r="305" ht="14.25">
      <c r="A305" s="10"/>
    </row>
    <row r="306" ht="14.25">
      <c r="A306" s="10"/>
    </row>
    <row r="307" ht="14.25">
      <c r="A307" s="10"/>
    </row>
    <row r="308" ht="14.25">
      <c r="A308" s="10"/>
    </row>
    <row r="309" ht="14.25">
      <c r="A309" s="10"/>
    </row>
    <row r="310" ht="14.25">
      <c r="A310" s="10"/>
    </row>
    <row r="311" ht="14.25">
      <c r="A311" s="10"/>
    </row>
    <row r="312" ht="14.25">
      <c r="A312" s="10"/>
    </row>
    <row r="313" ht="14.25">
      <c r="A313" s="10"/>
    </row>
    <row r="314" ht="14.25">
      <c r="A314" s="10"/>
    </row>
    <row r="315" ht="14.25">
      <c r="A315" s="10"/>
    </row>
    <row r="316" ht="14.25">
      <c r="A316" s="10"/>
    </row>
    <row r="317" ht="14.25">
      <c r="A317" s="10"/>
    </row>
    <row r="318" ht="14.25">
      <c r="A318" s="10"/>
    </row>
    <row r="319" ht="14.25">
      <c r="A319" s="10"/>
    </row>
    <row r="320" ht="14.25">
      <c r="A320" s="10"/>
    </row>
    <row r="321" ht="14.25">
      <c r="A321" s="10"/>
    </row>
    <row r="322" ht="14.25">
      <c r="A322" s="10"/>
    </row>
  </sheetData>
  <sheetProtection/>
  <autoFilter ref="A2:H163"/>
  <printOptions/>
  <pageMargins left="0.75" right="0.75" top="1.04" bottom="0.8" header="0.38" footer="0.17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2021-01-29T13:09:49Z</cp:lastPrinted>
  <dcterms:created xsi:type="dcterms:W3CDTF">1997-02-26T13:46:56Z</dcterms:created>
  <dcterms:modified xsi:type="dcterms:W3CDTF">2022-01-19T12:32:00Z</dcterms:modified>
  <cp:category/>
  <cp:version/>
  <cp:contentType/>
  <cp:contentStatus/>
</cp:coreProperties>
</file>