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6" windowWidth="23016" windowHeight="10176" activeTab="0"/>
  </bookViews>
  <sheets>
    <sheet name="Przedmiar" sheetId="1" r:id="rId1"/>
  </sheets>
  <definedNames>
    <definedName name="_xlnm.Print_Area" localSheetId="0">'Przedmiar'!$A$1:$G$23</definedName>
  </definedNames>
  <calcPr fullCalcOnLoad="1"/>
</workbook>
</file>

<file path=xl/sharedStrings.xml><?xml version="1.0" encoding="utf-8"?>
<sst xmlns="http://schemas.openxmlformats.org/spreadsheetml/2006/main" count="39" uniqueCount="31">
  <si>
    <t>L.p.</t>
  </si>
  <si>
    <t>Opis czynności lub materiału</t>
  </si>
  <si>
    <t>j.m</t>
  </si>
  <si>
    <t>orientacyjna ilość robót</t>
  </si>
  <si>
    <t>m2</t>
  </si>
  <si>
    <t>szt</t>
  </si>
  <si>
    <t>mb</t>
  </si>
  <si>
    <t>kpl</t>
  </si>
  <si>
    <t>km</t>
  </si>
  <si>
    <t>wartość netto</t>
  </si>
  <si>
    <t>cena jednostkowa netto</t>
  </si>
  <si>
    <t>razem netto</t>
  </si>
  <si>
    <t>T</t>
  </si>
  <si>
    <t>m-g</t>
  </si>
  <si>
    <t>Mechaniczne karczowanie pni z odwozem do 1 km</t>
  </si>
  <si>
    <t>Czyszczenie/ udrożnienie części przelotowych przepustów drogowych średnicy do 600 mm</t>
  </si>
  <si>
    <t>Konserwacja i udrożnienie rowów drogowych (oczyszczenie, odmulenie- średnia grubość urobku do usunięcia 10 cm) wraz z profilowaniem skarp</t>
  </si>
  <si>
    <t>Uzupełnienie ubytków nawierzchni bitumicznej o głębokości średniej 6 cm masą asfaltową na zimno, po uprzednim nacięciu regularnych kształtów krawędzi, oczyszczeniu i przygotowaniu ubytków do wypełnienia zgodnie ze sztuką budowlaną. Materiał wykonawcy.</t>
  </si>
  <si>
    <t>Roboty ziemne zmechanizowane ochrony dróg leśnych- kopanie zbiorników odparowujących, rowów odwadniających, kształtowanie skarp, zebranie "burt" poboczy itp.- na odkład z rozplantowaniem urobku</t>
  </si>
  <si>
    <t>Profilowanie równiarką nawierzchni drogi w kierunku "do osi drogi" po uprzednim spulchnieniu i oczyszczeniu pasa drogi z kamieni, korzeni i zanieczyszczeń organicznych - wraz z zapewnieniem optymalnej wilgotności i uzyskaniem spadku poprzecznego (daszkowego lub miejscami jednostronnego)-  3 do 4% (średnia szerokość profilowania 4,5mb- praca obejmuje  również profilowanie poboczy- likwidację tzw. "burt" wraz z zacięciem na poboczu rowka odwadniającego i wcinek w celu uregulowania gospodarki wodnej)</t>
  </si>
  <si>
    <t>Dostawa i wbudowanie czystego gruzu betonowego przekruszonego - frakcji około 30-90mm wraz z wbudowaniem, zagęszczeniem, uzyskaniem płaszczyzn. Przed ułożeniem materiału w zadoleniu, koleinie należy zebrać nasiąknięty grunt rodzimy oraz odprowadzić wodę zebraną w zadoleniach.</t>
  </si>
  <si>
    <r>
      <t xml:space="preserve">Uzupełnienie ubytków jezdni drogi gruntowej - dostawa </t>
    </r>
    <r>
      <rPr>
        <b/>
        <sz val="11"/>
        <rFont val="Czcionka tekstu podstawowego"/>
        <family val="0"/>
      </rPr>
      <t xml:space="preserve">mieszanki żwiru zawierającego 50% kamienia przekruszonego </t>
    </r>
    <r>
      <rPr>
        <sz val="11"/>
        <rFont val="Czcionka tekstu podstawowego"/>
        <family val="0"/>
      </rPr>
      <t>o optymalnym uziarnieniu 0-31,5 mm (Wykonawca musi przedłożyć krzywe uziarnienia dostarczanych kruszyw i mieszanek) wraz z wbudowaniem i zagęszczeniem walcem wibracyjnym, uzyskanie spadków poprzecznych 3 do 4 % Przed ułożeniem materiału w zadoleniu należy wzruszyć grunt rodzimy aby zapewnić związanie kruszywa z warstwą istniejącej podbudowy podczas zagęszczania.</t>
    </r>
  </si>
  <si>
    <r>
      <t xml:space="preserve">Dostawa i wbudowanie </t>
    </r>
    <r>
      <rPr>
        <b/>
        <sz val="11"/>
        <rFont val="Czcionka tekstu podstawowego"/>
        <family val="0"/>
      </rPr>
      <t>kamienia przekruszonego</t>
    </r>
    <r>
      <rPr>
        <sz val="11"/>
        <rFont val="Czcionka tekstu podstawowego"/>
        <family val="0"/>
      </rPr>
      <t xml:space="preserve"> o optymalnym uziarnieniu 0-31,5mm (Wykonawca musi przedłożyć krzywe uziarnienia dostarczanych kruszyw i mieszanek) wraz z zagęszczeniem, uzyskaniem płaszczyzn i spadków poprzecznych 3 do 4 % Przed ułożeniem materiału w zadoleniu należy wzruszyć grunt rodzimy aby zapewnić związanie kruszywa z warstwą istniejącej podbudowy podczas zagęszczania.</t>
    </r>
  </si>
  <si>
    <r>
      <t xml:space="preserve">Uzupełnienie ubytków drogi gruntowej - dostawa </t>
    </r>
    <r>
      <rPr>
        <b/>
        <sz val="11"/>
        <rFont val="Czcionka tekstu podstawowego"/>
        <family val="0"/>
      </rPr>
      <t xml:space="preserve">mieszanki żwiru zawierającego 50% kamienia przekruszonego </t>
    </r>
    <r>
      <rPr>
        <sz val="11"/>
        <rFont val="Czcionka tekstu podstawowego"/>
        <family val="0"/>
      </rPr>
      <t xml:space="preserve">o optymalnym </t>
    </r>
    <r>
      <rPr>
        <b/>
        <sz val="11"/>
        <rFont val="Czcionka tekstu podstawowego"/>
        <family val="0"/>
      </rPr>
      <t xml:space="preserve">(ciągłym) </t>
    </r>
    <r>
      <rPr>
        <sz val="11"/>
        <rFont val="Czcionka tekstu podstawowego"/>
        <family val="0"/>
      </rPr>
      <t>uziarnieniu 0-63 mm (Wykonawca musi przedłożyć krzywe uziarnienia dostarczanych kruszyw i mieszanek) wraz z wbudowaniem i zagęszczeniem walcem wibracyjnym, uzyskanie spadków poprzecznych 3 do 4 % Przed ułożeniem materiału w zadoleniu należy wzruszyć grunt rodzimy aby zapewnić związanie kruszywa z warstwą istniejącej podbudowy podczas zagęszczania.</t>
    </r>
  </si>
  <si>
    <r>
      <t xml:space="preserve">Dostawa i wbudowanie </t>
    </r>
    <r>
      <rPr>
        <b/>
        <sz val="11"/>
        <rFont val="Czcionka tekstu podstawowego"/>
        <family val="0"/>
      </rPr>
      <t>kamienia przekruszonego</t>
    </r>
    <r>
      <rPr>
        <sz val="11"/>
        <rFont val="Czcionka tekstu podstawowego"/>
        <family val="0"/>
      </rPr>
      <t xml:space="preserve"> o optymalnym uziarnieniu 0-63,0mm (Wykonawca musi przedłożyć krzywe uziarnienia dostawczanych kruszyw i mieszanek) wraz z zagęszczeniem, uzyskaniem płaszczyzn i spadków poprzecznych 3 do 4 % Przed ułożeniem materiału w zadoleniu należy wzruszyć grunt rodzimy aby zapewnić związanie kruszywa z warstwą istniejącej podbudowy podczas zagęszczania.</t>
    </r>
  </si>
  <si>
    <r>
      <t xml:space="preserve">Profilowanie równiarką nawierzchni drogi w kierunku "do osi drogi" po uprzednim spulchnieniu i oczyszczeniu pasa drogi z kamieni, korzeni i zanieczyszczeń organicznych - </t>
    </r>
    <r>
      <rPr>
        <b/>
        <i/>
        <sz val="11"/>
        <rFont val="Czcionka tekstu podstawowego"/>
        <family val="0"/>
      </rPr>
      <t>wraz z zagęszczeniem* jezdni walcem wibracyjnym</t>
    </r>
    <r>
      <rPr>
        <sz val="11"/>
        <rFont val="Czcionka tekstu podstawowego"/>
        <family val="0"/>
      </rPr>
      <t>, zapewnieniem optymalnej wilgotności i uzyskaniem spadku poprzecznego (daszkowego lub miejscami jednostronnego) 3 do 4%  (średnia szerokość profilowania 4,5mb- praca obejmuje również profilowanie poboczy- likwidację tzw. "burt" wraz z zacięciem na poboczu rowka odwadniającego i wcinek w celu uregulowania gospodarki wodnej)
*-przyjmuje się że na odpowiednio zagęszczonej nawierzchni zgłoszonej do odbioru nie powstają wyraźne ślady po ogumieniu pojazdów</t>
    </r>
  </si>
  <si>
    <r>
      <t>Naprawa przepustów drogowych - demontaż starych i montaż nowych ścianek czołowych przepustu z</t>
    </r>
    <r>
      <rPr>
        <b/>
        <sz val="11"/>
        <rFont val="Czcionka tekstu podstawowego"/>
        <family val="0"/>
      </rPr>
      <t xml:space="preserve"> palików dębowych średnicy min 12 cm</t>
    </r>
    <r>
      <rPr>
        <sz val="11"/>
        <rFont val="Czcionka tekstu podstawowego"/>
        <family val="0"/>
      </rPr>
      <t>- materiał wykonawcy (1 kpl = ścianki po obu stronach przepustu). Utylizacja zdemontowanych elementów przepustu.</t>
    </r>
  </si>
  <si>
    <r>
      <t xml:space="preserve">Naprawa przepustów drogowych - demontaż istniejących ścianek czołowych przepustu i montaż nowych - wymiana na </t>
    </r>
    <r>
      <rPr>
        <b/>
        <sz val="11"/>
        <rFont val="Czcionka tekstu podstawowego"/>
        <family val="0"/>
      </rPr>
      <t>nowe ścianki żelbetowe prefabrykowane grubości min12 cm</t>
    </r>
    <r>
      <rPr>
        <sz val="11"/>
        <rFont val="Czcionka tekstu podstawowego"/>
        <family val="0"/>
      </rPr>
      <t>- materiał wykonawcy (1 kpl = ścianki po obu stronach przepustu). Utylizacja zdemontowanych elementów przepustu.</t>
    </r>
  </si>
  <si>
    <r>
      <t xml:space="preserve">Naprawa przepustów drogowych - </t>
    </r>
    <r>
      <rPr>
        <b/>
        <sz val="11"/>
        <rFont val="Czcionka tekstu podstawowego"/>
        <family val="0"/>
      </rPr>
      <t>wymiana części przelotowych przepustu</t>
    </r>
    <r>
      <rPr>
        <sz val="11"/>
        <rFont val="Czcionka tekstu podstawowego"/>
        <family val="0"/>
      </rPr>
      <t xml:space="preserve"> - odkopanie i demontaż istniejących rur, wykonanie ławy żwirowej, dostawa i montaż rury karbowanej PEHD średnicy 600 mm, klasa sztywności obwodowej min. SN 8 - materiały wykonawcy. Utylizacja zdemontowanych elementów przepustu.</t>
    </r>
  </si>
  <si>
    <t>Wycena robót bieżącego utrzymania dróg leśnych Nadleśnictwa Iława w 2024 roku</t>
  </si>
  <si>
    <t>ZG.270.2.1.2024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</si>
</sst>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0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4" fontId="44" fillId="0" borderId="0" xfId="58" applyFont="1" applyFill="1" applyAlignment="1">
      <alignment/>
    </xf>
    <xf numFmtId="44" fontId="44" fillId="34" borderId="10" xfId="58" applyFont="1" applyFill="1" applyBorder="1" applyAlignment="1">
      <alignment/>
    </xf>
    <xf numFmtId="0" fontId="0" fillId="34" borderId="10" xfId="0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44" fontId="44" fillId="0" borderId="10" xfId="58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" fontId="0" fillId="33" borderId="10" xfId="0" applyNumberFormat="1" applyFill="1" applyBorder="1" applyAlignment="1">
      <alignment horizontal="center" vertical="center" wrapText="1"/>
    </xf>
    <xf numFmtId="44" fontId="46" fillId="0" borderId="0" xfId="58" applyFont="1" applyFill="1" applyAlignment="1">
      <alignment/>
    </xf>
    <xf numFmtId="44" fontId="47" fillId="0" borderId="11" xfId="58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8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/>
    </xf>
    <xf numFmtId="0" fontId="48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="85" zoomScaleNormal="70" zoomScaleSheetLayoutView="85" zoomScalePageLayoutView="0" workbookViewId="0" topLeftCell="A1">
      <selection activeCell="F6" sqref="F6"/>
    </sheetView>
  </sheetViews>
  <sheetFormatPr defaultColWidth="8.796875" defaultRowHeight="14.25"/>
  <cols>
    <col min="1" max="1" width="5.19921875" style="0" customWidth="1"/>
    <col min="2" max="2" width="80.8984375" style="15" customWidth="1"/>
    <col min="3" max="3" width="6.19921875" style="0" customWidth="1"/>
    <col min="4" max="4" width="10.69921875" style="0" customWidth="1"/>
    <col min="5" max="5" width="12.69921875" style="0" customWidth="1"/>
    <col min="6" max="6" width="14.09765625" style="0" customWidth="1"/>
    <col min="7" max="9" width="4.796875" style="0" customWidth="1"/>
  </cols>
  <sheetData>
    <row r="1" spans="5:6" ht="18" customHeight="1">
      <c r="E1" s="32" t="s">
        <v>30</v>
      </c>
      <c r="F1" s="32"/>
    </row>
    <row r="2" spans="1:6" ht="18" customHeight="1">
      <c r="A2" s="11"/>
      <c r="B2" s="16"/>
      <c r="C2" s="3"/>
      <c r="D2" s="3"/>
      <c r="F2" s="28"/>
    </row>
    <row r="3" spans="1:6" ht="18" customHeight="1">
      <c r="A3" s="11"/>
      <c r="B3" s="23" t="s">
        <v>29</v>
      </c>
      <c r="C3" s="18"/>
      <c r="D3" s="18"/>
      <c r="E3" s="18"/>
      <c r="F3" s="27"/>
    </row>
    <row r="4" spans="1:4" ht="18" customHeight="1">
      <c r="A4" s="3"/>
      <c r="B4" s="16"/>
      <c r="C4" s="3"/>
      <c r="D4" s="3"/>
    </row>
    <row r="5" spans="1:6" ht="44.25" customHeight="1">
      <c r="A5" s="1" t="s">
        <v>0</v>
      </c>
      <c r="B5" s="17" t="s">
        <v>1</v>
      </c>
      <c r="C5" s="2" t="s">
        <v>2</v>
      </c>
      <c r="D5" s="2" t="s">
        <v>3</v>
      </c>
      <c r="E5" s="12" t="s">
        <v>10</v>
      </c>
      <c r="F5" s="10" t="s">
        <v>9</v>
      </c>
    </row>
    <row r="6" spans="1:6" ht="96" customHeight="1">
      <c r="A6" s="6">
        <v>1</v>
      </c>
      <c r="B6" s="24" t="s">
        <v>19</v>
      </c>
      <c r="C6" s="7" t="s">
        <v>8</v>
      </c>
      <c r="D6" s="30">
        <v>50</v>
      </c>
      <c r="E6" s="5"/>
      <c r="F6" s="5">
        <f>D6*E6</f>
        <v>0</v>
      </c>
    </row>
    <row r="7" spans="1:6" ht="134.25" customHeight="1">
      <c r="A7" s="6">
        <v>2</v>
      </c>
      <c r="B7" s="24" t="s">
        <v>25</v>
      </c>
      <c r="C7" s="7" t="s">
        <v>8</v>
      </c>
      <c r="D7" s="30">
        <v>50</v>
      </c>
      <c r="E7" s="5"/>
      <c r="F7" s="5">
        <f aca="true" t="shared" si="0" ref="F7:F20">D7*E7</f>
        <v>0</v>
      </c>
    </row>
    <row r="8" spans="1:6" ht="51" customHeight="1">
      <c r="A8" s="6">
        <v>3</v>
      </c>
      <c r="B8" s="25" t="s">
        <v>17</v>
      </c>
      <c r="C8" s="9" t="s">
        <v>4</v>
      </c>
      <c r="D8" s="31">
        <v>15</v>
      </c>
      <c r="E8" s="8"/>
      <c r="F8" s="5">
        <f t="shared" si="0"/>
        <v>0</v>
      </c>
    </row>
    <row r="9" spans="1:6" ht="99" customHeight="1">
      <c r="A9" s="6">
        <v>4</v>
      </c>
      <c r="B9" s="25" t="s">
        <v>21</v>
      </c>
      <c r="C9" s="9" t="s">
        <v>12</v>
      </c>
      <c r="D9" s="31">
        <v>1200</v>
      </c>
      <c r="E9" s="8"/>
      <c r="F9" s="5">
        <f t="shared" si="0"/>
        <v>0</v>
      </c>
    </row>
    <row r="10" spans="1:6" ht="83.25" customHeight="1">
      <c r="A10" s="6">
        <v>5</v>
      </c>
      <c r="B10" s="25" t="s">
        <v>22</v>
      </c>
      <c r="C10" s="9" t="s">
        <v>12</v>
      </c>
      <c r="D10" s="31">
        <v>2000</v>
      </c>
      <c r="E10" s="8"/>
      <c r="F10" s="5">
        <f t="shared" si="0"/>
        <v>0</v>
      </c>
    </row>
    <row r="11" spans="1:6" ht="91.5" customHeight="1">
      <c r="A11" s="6">
        <v>6</v>
      </c>
      <c r="B11" s="25" t="s">
        <v>23</v>
      </c>
      <c r="C11" s="9" t="s">
        <v>12</v>
      </c>
      <c r="D11" s="31">
        <v>1000</v>
      </c>
      <c r="E11" s="8"/>
      <c r="F11" s="5">
        <f t="shared" si="0"/>
        <v>0</v>
      </c>
    </row>
    <row r="12" spans="1:6" ht="78.75" customHeight="1">
      <c r="A12" s="6">
        <v>7</v>
      </c>
      <c r="B12" s="25" t="s">
        <v>24</v>
      </c>
      <c r="C12" s="9" t="s">
        <v>12</v>
      </c>
      <c r="D12" s="31">
        <v>4400</v>
      </c>
      <c r="E12" s="8"/>
      <c r="F12" s="5">
        <f t="shared" si="0"/>
        <v>0</v>
      </c>
    </row>
    <row r="13" spans="1:6" ht="50.25" customHeight="1">
      <c r="A13" s="6">
        <v>8</v>
      </c>
      <c r="B13" s="26" t="s">
        <v>20</v>
      </c>
      <c r="C13" s="9" t="s">
        <v>12</v>
      </c>
      <c r="D13" s="31">
        <v>40</v>
      </c>
      <c r="E13" s="8"/>
      <c r="F13" s="5">
        <f t="shared" si="0"/>
        <v>0</v>
      </c>
    </row>
    <row r="14" spans="1:6" ht="51" customHeight="1">
      <c r="A14" s="6">
        <v>9</v>
      </c>
      <c r="B14" s="25" t="s">
        <v>18</v>
      </c>
      <c r="C14" s="9" t="s">
        <v>13</v>
      </c>
      <c r="D14" s="31">
        <v>170</v>
      </c>
      <c r="E14" s="8"/>
      <c r="F14" s="5">
        <f t="shared" si="0"/>
        <v>0</v>
      </c>
    </row>
    <row r="15" spans="1:6" ht="39" customHeight="1">
      <c r="A15" s="6">
        <v>10</v>
      </c>
      <c r="B15" s="25" t="s">
        <v>16</v>
      </c>
      <c r="C15" s="9" t="s">
        <v>6</v>
      </c>
      <c r="D15" s="31">
        <v>300</v>
      </c>
      <c r="E15" s="8"/>
      <c r="F15" s="5">
        <f t="shared" si="0"/>
        <v>0</v>
      </c>
    </row>
    <row r="16" spans="1:6" ht="21" customHeight="1">
      <c r="A16" s="6">
        <v>11</v>
      </c>
      <c r="B16" s="25" t="s">
        <v>14</v>
      </c>
      <c r="C16" s="9" t="s">
        <v>5</v>
      </c>
      <c r="D16" s="31">
        <v>11</v>
      </c>
      <c r="E16" s="8"/>
      <c r="F16" s="5">
        <f t="shared" si="0"/>
        <v>0</v>
      </c>
    </row>
    <row r="17" spans="1:6" ht="21" customHeight="1">
      <c r="A17" s="6">
        <v>12</v>
      </c>
      <c r="B17" s="25" t="s">
        <v>15</v>
      </c>
      <c r="C17" s="9" t="s">
        <v>5</v>
      </c>
      <c r="D17" s="31">
        <v>10</v>
      </c>
      <c r="E17" s="8"/>
      <c r="F17" s="5">
        <f t="shared" si="0"/>
        <v>0</v>
      </c>
    </row>
    <row r="18" spans="1:6" ht="57" customHeight="1">
      <c r="A18" s="6">
        <v>13</v>
      </c>
      <c r="B18" s="25" t="s">
        <v>26</v>
      </c>
      <c r="C18" s="9" t="s">
        <v>7</v>
      </c>
      <c r="D18" s="31">
        <v>6</v>
      </c>
      <c r="E18" s="8"/>
      <c r="F18" s="5">
        <f t="shared" si="0"/>
        <v>0</v>
      </c>
    </row>
    <row r="19" spans="1:6" ht="57.75" customHeight="1">
      <c r="A19" s="6">
        <v>14</v>
      </c>
      <c r="B19" s="25" t="s">
        <v>27</v>
      </c>
      <c r="C19" s="9" t="s">
        <v>7</v>
      </c>
      <c r="D19" s="31">
        <v>6</v>
      </c>
      <c r="E19" s="8"/>
      <c r="F19" s="5">
        <f t="shared" si="0"/>
        <v>0</v>
      </c>
    </row>
    <row r="20" spans="1:6" ht="59.25" customHeight="1" thickBot="1">
      <c r="A20" s="6">
        <v>15</v>
      </c>
      <c r="B20" s="25" t="s">
        <v>28</v>
      </c>
      <c r="C20" s="9" t="s">
        <v>6</v>
      </c>
      <c r="D20" s="31">
        <v>60</v>
      </c>
      <c r="E20" s="8"/>
      <c r="F20" s="5">
        <f t="shared" si="0"/>
        <v>0</v>
      </c>
    </row>
    <row r="21" spans="1:6" ht="15.75" thickBot="1">
      <c r="A21" s="3"/>
      <c r="B21" s="16"/>
      <c r="C21" s="3"/>
      <c r="D21" s="4"/>
      <c r="E21" s="13" t="s">
        <v>11</v>
      </c>
      <c r="F21" s="14">
        <f>SUM(F6:F20)</f>
        <v>0</v>
      </c>
    </row>
    <row r="22" spans="2:6" s="19" customFormat="1" ht="13.5">
      <c r="B22" s="20"/>
      <c r="E22" s="21"/>
      <c r="F22" s="22"/>
    </row>
    <row r="23" spans="2:6" s="19" customFormat="1" ht="13.5">
      <c r="B23" s="20"/>
      <c r="F23" s="29"/>
    </row>
    <row r="24" spans="2:6" s="19" customFormat="1" ht="13.5">
      <c r="B24" s="20"/>
      <c r="F24" s="22"/>
    </row>
    <row r="25" s="19" customFormat="1" ht="13.5">
      <c r="B25" s="20"/>
    </row>
  </sheetData>
  <sheetProtection/>
  <mergeCells count="1">
    <mergeCell ref="E1:F1"/>
  </mergeCells>
  <printOptions/>
  <pageMargins left="0.7086614173228347" right="0.7086614173228347" top="0.15748031496062992" bottom="0.35433070866141736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stanislaw.bomblewicz</dc:creator>
  <cp:keywords/>
  <dc:description/>
  <cp:lastModifiedBy>N.Iława Przemysław Pierunek</cp:lastModifiedBy>
  <cp:lastPrinted>2024-03-20T09:00:39Z</cp:lastPrinted>
  <dcterms:created xsi:type="dcterms:W3CDTF">2016-10-20T07:20:57Z</dcterms:created>
  <dcterms:modified xsi:type="dcterms:W3CDTF">2024-04-19T08:45:00Z</dcterms:modified>
  <cp:category/>
  <cp:version/>
  <cp:contentType/>
  <cp:contentStatus/>
</cp:coreProperties>
</file>