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Zachariasz\Desktop\"/>
    </mc:Choice>
  </mc:AlternateContent>
  <xr:revisionPtr revIDLastSave="0" documentId="13_ncr:1_{2D82FADA-5940-4111-9699-D7B74C039C37}" xr6:coauthVersionLast="47" xr6:coauthVersionMax="47" xr10:uidLastSave="{00000000-0000-0000-0000-000000000000}"/>
  <bookViews>
    <workbookView xWindow="3105" yWindow="780" windowWidth="21600" windowHeight="11385" xr2:uid="{00000000-000D-0000-FFFF-FFFF00000000}"/>
  </bookViews>
  <sheets>
    <sheet name="BIUROW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F101" i="1"/>
  <c r="F22" i="1"/>
  <c r="F91" i="1"/>
  <c r="F92" i="1"/>
  <c r="F90" i="1"/>
  <c r="F93" i="1"/>
  <c r="F94" i="1"/>
  <c r="F95" i="1"/>
  <c r="F96" i="1"/>
  <c r="F97" i="1"/>
  <c r="F98" i="1"/>
  <c r="F99" i="1"/>
  <c r="F100" i="1"/>
  <c r="F102" i="1"/>
  <c r="F81" i="1"/>
  <c r="F14" i="1"/>
  <c r="F4" i="1"/>
  <c r="F5" i="1"/>
  <c r="F51" i="1"/>
  <c r="F41" i="1"/>
  <c r="F42" i="1"/>
  <c r="F9" i="1"/>
  <c r="F10" i="1"/>
  <c r="F11" i="1"/>
  <c r="F24" i="1"/>
  <c r="F15" i="1"/>
  <c r="F18" i="1"/>
  <c r="F25" i="1"/>
  <c r="F64" i="1"/>
  <c r="F39" i="1"/>
  <c r="F26" i="1"/>
  <c r="F27" i="1"/>
  <c r="F32" i="1"/>
  <c r="F33" i="1"/>
  <c r="F34" i="1"/>
  <c r="F35" i="1"/>
  <c r="F36" i="1"/>
  <c r="F37" i="1"/>
  <c r="F38" i="1"/>
  <c r="F40" i="1"/>
  <c r="F43" i="1"/>
  <c r="F44" i="1"/>
  <c r="F45" i="1"/>
  <c r="F46" i="1"/>
  <c r="F47" i="1"/>
  <c r="F48" i="1"/>
  <c r="F49" i="1"/>
  <c r="F50" i="1"/>
  <c r="F7" i="1"/>
  <c r="F52" i="1"/>
  <c r="F53" i="1"/>
  <c r="F54" i="1"/>
  <c r="F55" i="1"/>
  <c r="F12" i="1"/>
  <c r="F13" i="1"/>
  <c r="F82" i="1"/>
  <c r="F83" i="1"/>
  <c r="F56" i="1"/>
  <c r="F57" i="1"/>
  <c r="F20" i="1"/>
  <c r="F58" i="1"/>
  <c r="F59" i="1"/>
  <c r="F23" i="1"/>
  <c r="F60" i="1"/>
  <c r="F61" i="1"/>
  <c r="F62" i="1"/>
  <c r="F72" i="1"/>
  <c r="F65" i="1"/>
  <c r="F66" i="1"/>
  <c r="F67" i="1"/>
  <c r="F71" i="1"/>
  <c r="F16" i="1"/>
  <c r="F68" i="1"/>
  <c r="F69" i="1"/>
  <c r="F70" i="1"/>
  <c r="F21" i="1"/>
  <c r="F73" i="1"/>
  <c r="F29" i="1"/>
  <c r="F30" i="1"/>
  <c r="F31" i="1"/>
  <c r="F63" i="1"/>
  <c r="F8" i="1"/>
  <c r="F19" i="1"/>
  <c r="F74" i="1"/>
  <c r="F75" i="1"/>
  <c r="F77" i="1"/>
  <c r="F28" i="1"/>
  <c r="F78" i="1"/>
  <c r="F79" i="1"/>
  <c r="F80" i="1"/>
  <c r="F84" i="1"/>
  <c r="F88" i="1"/>
  <c r="F6" i="1"/>
  <c r="F85" i="1"/>
  <c r="F86" i="1"/>
  <c r="F87" i="1"/>
  <c r="F89" i="1"/>
  <c r="F17" i="1"/>
  <c r="F3" i="1"/>
  <c r="F103" i="1" l="1"/>
</calcChain>
</file>

<file path=xl/sharedStrings.xml><?xml version="1.0" encoding="utf-8"?>
<sst xmlns="http://schemas.openxmlformats.org/spreadsheetml/2006/main" count="209" uniqueCount="116">
  <si>
    <t>Bloczek samoprzylepny 76 mm x 76 mm, kolor żółty, 100 kartek</t>
  </si>
  <si>
    <t>Bloczek samoprzylepny 38 mm x 51 mm, kolor żółty, 100 kartek</t>
  </si>
  <si>
    <t xml:space="preserve">Brulion 96 kartek, w kratkę, oprawa introligatorska twarda, format A 4 </t>
  </si>
  <si>
    <t>Dziurkacz  biurowy, trwała  metalowa konstrukcja ze wskaźnikiem środka strony, dziurkuje jednorazowo minimum 30 kartek, na spodzie dziurkacza pojemnik na ścinki papieru</t>
  </si>
  <si>
    <t>Klej biurowy w sztyfcie, silnie i czysto klejący, nie marszczący papieru, łatwo zmywalny wodą, bez rozpuszczalników, nie toksyczny, bezzapachowy, pojemność 40-50 g</t>
  </si>
  <si>
    <t>Deska  A4 z klipsem, z dwiema  sztywnymi okładkami oraz  mechanizmem zaciskowym  do papieru.</t>
  </si>
  <si>
    <t>Koperta ½ aktowa (C 5) biała, samoprzylepna</t>
  </si>
  <si>
    <t>Koperta aktowa (C 4) biała, samoprzylepna</t>
  </si>
  <si>
    <t xml:space="preserve">Korektor w piórze, szybkoschnący, nie gęstnieje, nie wysycha  z metalową końcówką,  grubość linii  korygowania do 1,2 mm, poj.  do 10 ml </t>
  </si>
  <si>
    <t>Okładka wizytowa format A 4 na dyplom, wykonana z twardej tektury, oklejona materiałem introligatorskim imitującym skórę, wnętrze okładki (wyklejka) - biały papier offsetowy, we wnętrzu specjalny pasek z PCV przytrzymujący znajdujący się w środku dokument, tasiemka</t>
  </si>
  <si>
    <t>Marker do pisania po każdej powierzchni, niezmywalny, niebrudzący tusz o nieagresywnym  zapachu, odporny na działanie światła i wody, z końcówką  okrągłą lub ściętą w kolorach czarnym, zielonym, czerwonym, niebieskim, grubość linii od 2-5 mm</t>
  </si>
  <si>
    <t xml:space="preserve">Koszulka krystaliczna 50 mikronów  format A 4, pasująca do każdego segregatora, otwierana z góry, opakowanie 100 szt </t>
  </si>
  <si>
    <t>Klawiatura  komputerowa: Typ: membranowa, ergonomiczna
Łączność: przewodowa
Długość przewodu: 1,5 m
Interfejs: USB
Układ QWERTY [PL]
Blok numeryczny: wbudowany
Dodatkowe informacje: niski profil klawiszy, cicha praca klawiszy
Obsługiwany system: Windows</t>
  </si>
  <si>
    <t>Skoroszyt z PCV z przednią przezroczystą okładką, tylna kolorowa, format A 4, z wysuwanym papierowym lub tekturowym paskiem do opisu.</t>
  </si>
  <si>
    <t>Papier ksero A 3 gramatura: 80 g/ m2, białość do 161 CIE, ryza a 500 arkuszy</t>
  </si>
  <si>
    <t>Papier ksero A 4 gramatura 80 g/ m2, białość 161 CIE, ryza a 500 arkuszy</t>
  </si>
  <si>
    <t>Płyta DVD – R, 4,7 GB, warstwa ochronna przed promieniowaniem UV, mały wskaźnik błędów, w kopercie</t>
  </si>
  <si>
    <t>Koperty na CD z okienkiem, opakowanie 100 sztuk</t>
  </si>
  <si>
    <t xml:space="preserve">Płyta CD – R, 700 MB, biała, z możliwością nadruku atramentowego, z technologią AZO, warstwa ochronna przed promieniowaniem UV, mały wskaźnik błędów </t>
  </si>
  <si>
    <t>Segregator format A 4, szeroki grzbiet 75 mm, z mechanizmem dźwigniowym, kolorowy, oklejony folią PP na zewnątrz, wymienna dwustronna etykieta do opisu, okucie na dolnych krawędziach, na grzbiecie otwór na palec</t>
  </si>
  <si>
    <t xml:space="preserve">Segregator format A 4, wąski grzbiet 50 mm, z mechanizmem dźwigniowym, kolorowy, oklejony folią PP na zewnątrz, wymienna dwustronna etykieta do opisu, okucie na dolnych  krawędziach, na grzbiecie otwór na palec </t>
  </si>
  <si>
    <t>Skoroszyt zwykły biały 250 g, z kartonu, wpinany, A4</t>
  </si>
  <si>
    <t>Skoroszyt papierowy czerwony , z fałdą 350 g, wpinany, A4, wąs we wklejonym pasku</t>
  </si>
  <si>
    <t>Skoroszyt z PCV z przednią przezroczystą okładką, tylna kolorowa, format A4 wpinany do segregatora, z wysuwanym papierowym lub tekturowym paskiem do opisu.</t>
  </si>
  <si>
    <t xml:space="preserve">Spinacze biurowe, okrągłe małe, 33 mm, galwanizowane a` 100 szt. </t>
  </si>
  <si>
    <t>Nożyczki biurowe 21 cm dł., ergonomiczna rękojeść, ostrze ze stali nierdzewnej, uchwyt  odporny na pęknięcia</t>
  </si>
  <si>
    <t>Taśma klejąca przezroczysta 24 mm/ 30 m</t>
  </si>
  <si>
    <t>Taśma klejąca, pakowa, kauczukowa, brązowa min. 50 mm szer./ 50 m</t>
  </si>
  <si>
    <t xml:space="preserve">Teczka wiązana kartonowa w kolorze białym, wyposażona w dwie tasiemki do wiązania teczki umieszczone na brzegach okładki, zawierająca wewnątrz trzy zakładki zabezpieczające dokumenty przed wypadnięciem, format A4 </t>
  </si>
  <si>
    <t>Teczka lakierowana  z gumką, format A4</t>
  </si>
  <si>
    <t>Teczka do akt osobowych, trzy wkładki A,B,C, wykonana z wysokiej  jakości folii PCV usztywniana kartonem, szerokość grzbietu ok. 2 cm, grzbiet z kieszenią na dane personalne</t>
  </si>
  <si>
    <t>Mechanizm skoroszytowy a’ 25 szt, z metalowymi wąsami i specjalnie twardą listwą pokrywającą z polipropylenu, wielkość w mm: 150x38, dziurkowanie w mm: 60/80, w pudełku 10 op. po 25 szt, (tzw. wąsy)</t>
  </si>
  <si>
    <t>Zeszyt 60 kartek w kratkę, szyty, eleganckie wzornictwo, twarda oprawa  format A 5</t>
  </si>
  <si>
    <t>Zszywacz metalowy, min. 30 kartek gramatury 80 g/ m 2, mocny, solidny, antypoślizgowa podstawa</t>
  </si>
  <si>
    <t>Zszywki a` 1000 szt., nr 24/ 6  z drutu miedzianego, galwanizowane, charakteryzujące się łatwym  przebijaniem papieru</t>
  </si>
  <si>
    <t>Woreczki strunowe  200x250 a’ 100</t>
  </si>
  <si>
    <t>Woreczki strunowe 150x200  a’ 100</t>
  </si>
  <si>
    <t>Taśma  barwiąca czerwono czarna do maszyn liczących  (Casio, Citizen)</t>
  </si>
  <si>
    <t>Taśma kasowa, wymiary rolki szer. 57mm, długość 30 m, termoczuła, opakowanie 10 szt</t>
  </si>
  <si>
    <t>Temperówka podwójna  do ostrzenia ołówków, stalowe ostrze, wykonana z aluminium</t>
  </si>
  <si>
    <t>Tusz do pieczątek gumowych, wodny, uniwersalny, nakrętka w kolorze tuszu: czarny, czerwony, niebieski i zielony o poj. 25 ml  (np. Noris)</t>
  </si>
  <si>
    <t>Gumka do zmazywania ołówka i atramentu, nie niszcząca ścieranej powierzchni, niepozostawiająca smug</t>
  </si>
  <si>
    <t xml:space="preserve">Linijka z przeźroczystego polistyrenu, o optymalnej giętkości, z nieścieralną skalą, dł. 30 cm </t>
  </si>
  <si>
    <t xml:space="preserve">Ołówek drewniany z gumką, twardość HB </t>
  </si>
  <si>
    <t xml:space="preserve">Identyfikatory z zaczepem w formie klipsa lub z taśmą  wykonana z przezroczystego polipropylenu </t>
  </si>
  <si>
    <t>Klipsy do papieru 32 mm, metalowe, opakowanie 12 szt</t>
  </si>
  <si>
    <t>Klipsy do papieru 51 mm, metalowe, opakowanie 12 szt</t>
  </si>
  <si>
    <t>Folia aluminiowa 20 m</t>
  </si>
  <si>
    <t>Mysz komputerowa: Typ myszy: klasyczna
Łączność: przewodowa
Długość przewodu: 1,8 m
Sensor: optyczny
Interfejs: USB
Rozdzielczość: 1000 dpi
Dodatkowe informacje: rolka przewijania
Obsługiwany system: Windows</t>
  </si>
  <si>
    <t>Rozszywacz, metalowa konstrukcja, obudowa z trwałego tworzywa</t>
  </si>
  <si>
    <t>Kalkulator biurowy, duży wyświetlacz 12 cyfrowy, zasilanie bateryjno-słoneczne, funkcja podwójnej pamięci i obliczania, procentowe, duże plastikowe klawisze</t>
  </si>
  <si>
    <t>Folia  do laminowania (80-100 mic), format A 4, a100 szt.</t>
  </si>
  <si>
    <t>Długopis automatyczny, końcówka pisząca 0,7 mm, gumowy uchwyt gwarantujący komfort pisania, przeźroczysta obudowa pozwalająca kontrolować stopień zużycia tuszu,  kolor wkładu niebieski, czarny, czerwony, zielony</t>
  </si>
  <si>
    <t>Datownik samotuszujący, wysokość cyfr/liter 4 mm</t>
  </si>
  <si>
    <t>Etykiety papierowe, termotranferowe, białe, wymiary: 40x25mm +/-5mm, na roli 1000-2000 szt etykiet</t>
  </si>
  <si>
    <t>Folia ochronna, bąbelkowa, wymiary: 3m x 0,5 m, materiał polipropylen, kolor transparentny</t>
  </si>
  <si>
    <t>Foliopis do pisania po gładkich powierzchniach (zdjęcia rentgenowskie, płyty CD, DVD), grubość linii pisania: 0,8-1,2mm, zawierający atrament z formułą Dry Safe lub równoważną chroniącą foliopis przed wyschnięciem, kolor tuszu czarny</t>
  </si>
  <si>
    <t>Gumka recepturka, opakowanie 1 kg, śr. 60 mm (dł. 10 cm), różne kolory</t>
  </si>
  <si>
    <t xml:space="preserve">Kalendarz A4, jeden dzień na jednej stronie, sobota i niedziela na 1 stronie, oprawa skóropodobna, tasiemka </t>
  </si>
  <si>
    <t xml:space="preserve">Kalendarz A5, jeden dzień na jednej stronie, sobota i niedziela na 1 stronie, oprawa skóropodobna, tasiemka, </t>
  </si>
  <si>
    <t>Kalendzarz trójdzielny, widoczne są trzy miesiące ‒ przeszły, aktualny i przyszły, zaznaczone dni wolne, święta oraz imieniny, okienko do oznaczania daty</t>
  </si>
  <si>
    <t>Klips archwizacyjny, dwuczęściowy, plastikowy, długość wąsów archiwizacyjnych  85 mm, 1 opakowanie = 100 sztuk</t>
  </si>
  <si>
    <t>Kostka biała, karteczki nieklejone, wymiary: 85x85mm
wysokość kostki: 40mm</t>
  </si>
  <si>
    <t>Marker tablicowy do tablic suchościeralny, szybkoschnący tusz na bazie alkoholu, kolor tuszu niebieski, czerwony, czarny</t>
  </si>
  <si>
    <t>Nawilżacz glicerynowy do palców, nie toksyczny na bazie gliceryny kosmetycznej, nie pozostawia tłustych plam na papierze, pojemność: 20 ml</t>
  </si>
  <si>
    <t>Nóż do tapet, metalowy, nożyk przesuwny łamany, chowany,  18 mm, blokada ostrza</t>
  </si>
  <si>
    <t>Opaska zaciskowa kablowa, biała, trytka, wymiary: 4,8x200 mm, 100 szt = 1op.</t>
  </si>
  <si>
    <t>Papier ksero przeznaczony do wysokonakładowych drukarek i kopiarek, gramatura: 160 g/m2, 1 ryza - 500 arkuszy</t>
  </si>
  <si>
    <t xml:space="preserve">Przekładki kolorowe 1/3 do segregatora A4 </t>
  </si>
  <si>
    <t>Taśma do drukowania etykiet CASIO KL-780 EZ-LABEL PRINTER, kolory: biało-czarna 9mm (XR-9WE), biało-czarna 12mm (XR-12WE); czerwona 12mm (XR-12RD)</t>
  </si>
  <si>
    <t>Taśma pakowa przezroczysta, akryl wymiary 48x60</t>
  </si>
  <si>
    <t>Zakładki indeksujące wielokrotnego użytku, 5 szt, nie pozostawiające śladów kleju, wymiary 45 x 12</t>
  </si>
  <si>
    <t>Teczki kwasoodporne A4, 300 g/m2, zawiązywane</t>
  </si>
  <si>
    <t>Blok biurowy A5, ok. 100 kartkowy, tylna okładka wykonana z grubego, sztywnego krtonu, przednia okładka półtwarda, laminowana w kolorystyce</t>
  </si>
  <si>
    <t>Magnesy do tablic, Srednica 25-30 mm, wykonane z plastiku, kolorowe</t>
  </si>
  <si>
    <t>Przybornik siatkowy na biurko wykonany z wysokiej jakości metalu, 1 komora na art. piśmienne, 1 komora na drobne akcesoria biurowe, 1 komora na karteczki, kolor czarny</t>
  </si>
  <si>
    <t>Obwoluta PCV A4, twradoprzeźroczysta "L", wycięcie na palec ułatiwajace otwarcie obwoluty, prawy górny róg zaokrąglony, grubość 0,15mm</t>
  </si>
  <si>
    <t>Pudełka archiwizacyjne - opakowanie, karton archiwizacyjny wyprodukowany z 3 -warstwowej tektury falowanej, o grubości 390g/m² , wymiary 160 mm x 340 mm x 297mm (+/- 20mm) A4</t>
  </si>
  <si>
    <t>j.m.</t>
  </si>
  <si>
    <t>cena jedn. brutto</t>
  </si>
  <si>
    <t>szt.</t>
  </si>
  <si>
    <t>szt</t>
  </si>
  <si>
    <t xml:space="preserve"> szt.</t>
  </si>
  <si>
    <t>op.</t>
  </si>
  <si>
    <t>ryza</t>
  </si>
  <si>
    <t xml:space="preserve"> szt</t>
  </si>
  <si>
    <t xml:space="preserve"> op.</t>
  </si>
  <si>
    <t>ilość</t>
  </si>
  <si>
    <t>Wartość brutto</t>
  </si>
  <si>
    <t>Nazwa przedmiotu zamówienia, opis</t>
  </si>
  <si>
    <t>Taśma klejąca dwustronna szer. 50mm</t>
  </si>
  <si>
    <t>Papier ozdobny A4, w odcieniach bieli lub beżu, min. 120g/m2, 1op. 50szt., kolor do wyboru.</t>
  </si>
  <si>
    <t>Kuweta plastikowa na dokumenty A4, transparentna</t>
  </si>
  <si>
    <t>Marker permanentny do znakowania różnych powierzchni, tusz odporny na blaknięcie, kolor czarny, gr.1,0mm,  1op. 12szt.</t>
  </si>
  <si>
    <t xml:space="preserve">Podkłada pod mysz żelowa Podkładka żelowa pod mysz i nadgarstek przeznaczona do pracy zarówno z myszkami optycznymi jak i laserowymi. Pokryta łatwym do utrzymania w czystości materiałem. Antypoślizgowy spód zapobiega przesuwaniu się podkładki po biurku. </t>
  </si>
  <si>
    <t>Pióro żelowe Lewiatan</t>
  </si>
  <si>
    <t>Koperta listowa (C 6) biała, samoprzylepna</t>
  </si>
  <si>
    <t>Koperta bąbelkowa samoklejąca z paskiem, kolor biały C13</t>
  </si>
  <si>
    <t xml:space="preserve">Koperta bąbelkowa samoklejąca z paskiem, kolor biały F16 </t>
  </si>
  <si>
    <t>Koperta RTG 176x25, 1 op.= 1000 szt.</t>
  </si>
  <si>
    <t>Zakreślacz  ze ściętą końcówką, o grubości od 1-5mm, nietoksyczny, nieblaknący, bezzapachowy, do wszystkich rodzajów papieru, różne kolory</t>
  </si>
  <si>
    <t>Baterie CR2032 litowa, 3V, poj. min. 235mAh</t>
  </si>
  <si>
    <t>Baterie LS 14250,  litowa</t>
  </si>
  <si>
    <t>Baterie  CR 123, litowa, 3V</t>
  </si>
  <si>
    <t>Baterie AA, alkaliczna  poj. min. 2900mAh</t>
  </si>
  <si>
    <t>Baterie AAA, alkaliczna poj. min. 1500mAh</t>
  </si>
  <si>
    <t>Baterie  9V, alkaliczna poj. min. 600mAh</t>
  </si>
  <si>
    <t>Baterie LR44/AG13, alkaliczna</t>
  </si>
  <si>
    <t>Baterie - akumulatory AAA- R3, poj. min. 800mAh</t>
  </si>
  <si>
    <t>Baterie LR14, alkaliczna</t>
  </si>
  <si>
    <t>Baterie A23, 12V</t>
  </si>
  <si>
    <t>Cena powinna zawierać koszty dostawy.</t>
  </si>
  <si>
    <t>brutto</t>
  </si>
  <si>
    <t xml:space="preserve">netto </t>
  </si>
  <si>
    <t>Dostawa artykułów biurowych</t>
  </si>
  <si>
    <t>ostrza do noża do tapetw, op. 10szt.18mm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</si>
</sst>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indexed="63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9" fontId="3" fillId="3" borderId="1" xfId="0" applyNumberFormat="1" applyFont="1" applyFill="1" applyBorder="1" applyAlignment="1">
      <alignment vertical="center" wrapText="1" shrinkToFit="1"/>
    </xf>
    <xf numFmtId="49" fontId="4" fillId="3" borderId="1" xfId="0" applyNumberFormat="1" applyFont="1" applyFill="1" applyBorder="1" applyAlignment="1">
      <alignment vertical="center" wrapText="1" shrinkToFit="1"/>
    </xf>
    <xf numFmtId="49" fontId="5" fillId="3" borderId="1" xfId="0" applyNumberFormat="1" applyFont="1" applyFill="1" applyBorder="1" applyAlignment="1">
      <alignment vertical="center" wrapText="1" shrinkToFit="1"/>
    </xf>
    <xf numFmtId="49" fontId="6" fillId="3" borderId="1" xfId="0" applyNumberFormat="1" applyFont="1" applyFill="1" applyBorder="1" applyAlignment="1">
      <alignment vertical="center" wrapText="1" shrinkToFit="1"/>
    </xf>
    <xf numFmtId="164" fontId="4" fillId="2" borderId="1" xfId="0" applyNumberFormat="1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164" fontId="8" fillId="0" borderId="1" xfId="0" applyNumberFormat="1" applyFont="1" applyBorder="1"/>
    <xf numFmtId="164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/>
    <xf numFmtId="0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6" fillId="0" borderId="0" xfId="0" applyFont="1"/>
    <xf numFmtId="0" fontId="9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</cellXfs>
  <cellStyles count="2">
    <cellStyle name="Normalny" xfId="0" builtinId="0"/>
    <cellStyle name="Normalny 2" xfId="1" xr:uid="{98A866A4-6049-4DB4-A18F-CDEBA8CA7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B1:F104"/>
  <sheetViews>
    <sheetView tabSelected="1" topLeftCell="A94" zoomScaleNormal="100" workbookViewId="0">
      <selection activeCell="I107" sqref="I107"/>
    </sheetView>
  </sheetViews>
  <sheetFormatPr defaultRowHeight="16.5" x14ac:dyDescent="0.3"/>
  <cols>
    <col min="1" max="1" width="5.140625" style="1" customWidth="1"/>
    <col min="2" max="2" width="50.7109375" style="1" customWidth="1"/>
    <col min="3" max="3" width="5.140625" style="1" customWidth="1"/>
    <col min="4" max="4" width="10.7109375" style="1" customWidth="1"/>
    <col min="5" max="5" width="9.140625" style="1"/>
    <col min="6" max="6" width="14.5703125" style="1" customWidth="1"/>
    <col min="7" max="16384" width="9.140625" style="1"/>
  </cols>
  <sheetData>
    <row r="1" spans="2:6" ht="30.75" customHeight="1" x14ac:dyDescent="0.3">
      <c r="B1" s="31" t="s">
        <v>114</v>
      </c>
      <c r="C1" s="31"/>
      <c r="D1" s="31"/>
      <c r="E1" s="31"/>
      <c r="F1" s="31"/>
    </row>
    <row r="2" spans="2:6" ht="31.5" customHeight="1" x14ac:dyDescent="0.3">
      <c r="B2" s="22" t="s">
        <v>89</v>
      </c>
      <c r="C2" s="22" t="s">
        <v>78</v>
      </c>
      <c r="D2" s="23" t="s">
        <v>79</v>
      </c>
      <c r="E2" s="22" t="s">
        <v>87</v>
      </c>
      <c r="F2" s="24" t="s">
        <v>88</v>
      </c>
    </row>
    <row r="3" spans="2:6" ht="28.5" x14ac:dyDescent="0.3">
      <c r="B3" s="2" t="s">
        <v>0</v>
      </c>
      <c r="C3" s="19" t="s">
        <v>80</v>
      </c>
      <c r="D3" s="6">
        <v>0.66</v>
      </c>
      <c r="E3" s="13">
        <v>800</v>
      </c>
      <c r="F3" s="12">
        <f t="shared" ref="F3:F34" si="0">E3*D3</f>
        <v>528</v>
      </c>
    </row>
    <row r="4" spans="2:6" ht="28.5" x14ac:dyDescent="0.3">
      <c r="B4" s="2" t="s">
        <v>1</v>
      </c>
      <c r="C4" s="19" t="s">
        <v>81</v>
      </c>
      <c r="D4" s="6">
        <v>0.46</v>
      </c>
      <c r="E4" s="13">
        <v>800</v>
      </c>
      <c r="F4" s="12">
        <f t="shared" si="0"/>
        <v>368</v>
      </c>
    </row>
    <row r="5" spans="2:6" ht="28.5" x14ac:dyDescent="0.3">
      <c r="B5" s="2" t="s">
        <v>2</v>
      </c>
      <c r="C5" s="19" t="s">
        <v>82</v>
      </c>
      <c r="D5" s="6">
        <v>5.28</v>
      </c>
      <c r="E5" s="13">
        <v>30</v>
      </c>
      <c r="F5" s="12">
        <f t="shared" si="0"/>
        <v>158.4</v>
      </c>
    </row>
    <row r="6" spans="2:6" ht="42.75" x14ac:dyDescent="0.3">
      <c r="B6" s="2" t="s">
        <v>73</v>
      </c>
      <c r="C6" s="19" t="s">
        <v>81</v>
      </c>
      <c r="D6" s="6">
        <v>3.41</v>
      </c>
      <c r="E6" s="13">
        <v>20</v>
      </c>
      <c r="F6" s="12">
        <f t="shared" si="0"/>
        <v>68.2</v>
      </c>
    </row>
    <row r="7" spans="2:6" ht="28.5" x14ac:dyDescent="0.3">
      <c r="B7" s="2" t="s">
        <v>32</v>
      </c>
      <c r="C7" s="19" t="s">
        <v>82</v>
      </c>
      <c r="D7" s="6">
        <v>3.54</v>
      </c>
      <c r="E7" s="13">
        <v>20</v>
      </c>
      <c r="F7" s="12">
        <f t="shared" si="0"/>
        <v>70.8</v>
      </c>
    </row>
    <row r="8" spans="2:6" ht="28.5" x14ac:dyDescent="0.3">
      <c r="B8" s="2" t="s">
        <v>62</v>
      </c>
      <c r="C8" s="19" t="s">
        <v>81</v>
      </c>
      <c r="D8" s="6">
        <v>3.96</v>
      </c>
      <c r="E8" s="13">
        <v>20</v>
      </c>
      <c r="F8" s="12">
        <f t="shared" si="0"/>
        <v>79.2</v>
      </c>
    </row>
    <row r="9" spans="2:6" x14ac:dyDescent="0.3">
      <c r="B9" s="2" t="s">
        <v>6</v>
      </c>
      <c r="C9" s="19" t="s">
        <v>82</v>
      </c>
      <c r="D9" s="6">
        <v>0.15</v>
      </c>
      <c r="E9" s="13">
        <v>8000</v>
      </c>
      <c r="F9" s="12">
        <f t="shared" si="0"/>
        <v>1200</v>
      </c>
    </row>
    <row r="10" spans="2:6" x14ac:dyDescent="0.3">
      <c r="B10" s="2" t="s">
        <v>7</v>
      </c>
      <c r="C10" s="19" t="s">
        <v>82</v>
      </c>
      <c r="D10" s="6">
        <v>0.28000000000000003</v>
      </c>
      <c r="E10" s="13">
        <v>20000</v>
      </c>
      <c r="F10" s="12">
        <f t="shared" si="0"/>
        <v>5600.0000000000009</v>
      </c>
    </row>
    <row r="11" spans="2:6" x14ac:dyDescent="0.3">
      <c r="B11" s="2" t="s">
        <v>96</v>
      </c>
      <c r="C11" s="19" t="s">
        <v>82</v>
      </c>
      <c r="D11" s="6">
        <v>0.05</v>
      </c>
      <c r="E11" s="13">
        <v>2000</v>
      </c>
      <c r="F11" s="12">
        <f t="shared" si="0"/>
        <v>100</v>
      </c>
    </row>
    <row r="12" spans="2:6" ht="28.5" x14ac:dyDescent="0.3">
      <c r="B12" s="2" t="s">
        <v>97</v>
      </c>
      <c r="C12" s="19" t="s">
        <v>82</v>
      </c>
      <c r="D12" s="6">
        <v>0.27</v>
      </c>
      <c r="E12" s="13">
        <v>200</v>
      </c>
      <c r="F12" s="12">
        <f t="shared" si="0"/>
        <v>54</v>
      </c>
    </row>
    <row r="13" spans="2:6" ht="28.5" x14ac:dyDescent="0.3">
      <c r="B13" s="2" t="s">
        <v>98</v>
      </c>
      <c r="C13" s="19" t="s">
        <v>82</v>
      </c>
      <c r="D13" s="6">
        <v>0.42</v>
      </c>
      <c r="E13" s="13">
        <v>200</v>
      </c>
      <c r="F13" s="12">
        <f t="shared" si="0"/>
        <v>84</v>
      </c>
    </row>
    <row r="14" spans="2:6" x14ac:dyDescent="0.3">
      <c r="B14" s="17" t="s">
        <v>99</v>
      </c>
      <c r="C14" s="15" t="s">
        <v>83</v>
      </c>
      <c r="D14" s="20">
        <v>169.13</v>
      </c>
      <c r="E14" s="14">
        <v>12</v>
      </c>
      <c r="F14" s="11">
        <f t="shared" si="0"/>
        <v>2029.56</v>
      </c>
    </row>
    <row r="15" spans="2:6" ht="85.5" x14ac:dyDescent="0.3">
      <c r="B15" s="2" t="s">
        <v>9</v>
      </c>
      <c r="C15" s="19" t="s">
        <v>82</v>
      </c>
      <c r="D15" s="6">
        <v>7.59</v>
      </c>
      <c r="E15" s="13">
        <v>80</v>
      </c>
      <c r="F15" s="12">
        <f t="shared" si="0"/>
        <v>607.20000000000005</v>
      </c>
    </row>
    <row r="16" spans="2:6" ht="71.25" x14ac:dyDescent="0.3">
      <c r="B16" s="2" t="s">
        <v>52</v>
      </c>
      <c r="C16" s="19" t="s">
        <v>85</v>
      </c>
      <c r="D16" s="6">
        <v>0.44</v>
      </c>
      <c r="E16" s="13">
        <v>5000</v>
      </c>
      <c r="F16" s="12">
        <f t="shared" si="0"/>
        <v>2200</v>
      </c>
    </row>
    <row r="17" spans="2:6" x14ac:dyDescent="0.3">
      <c r="B17" s="5" t="s">
        <v>95</v>
      </c>
      <c r="C17" s="21" t="s">
        <v>81</v>
      </c>
      <c r="D17" s="7">
        <v>0.97</v>
      </c>
      <c r="E17" s="13">
        <v>500</v>
      </c>
      <c r="F17" s="12">
        <f t="shared" si="0"/>
        <v>485</v>
      </c>
    </row>
    <row r="18" spans="2:6" ht="71.25" x14ac:dyDescent="0.3">
      <c r="B18" s="2" t="s">
        <v>10</v>
      </c>
      <c r="C18" s="19" t="s">
        <v>82</v>
      </c>
      <c r="D18" s="6">
        <v>0.64</v>
      </c>
      <c r="E18" s="13">
        <v>800</v>
      </c>
      <c r="F18" s="12">
        <f t="shared" si="0"/>
        <v>512</v>
      </c>
    </row>
    <row r="19" spans="2:6" ht="42.75" x14ac:dyDescent="0.3">
      <c r="B19" s="2" t="s">
        <v>63</v>
      </c>
      <c r="C19" s="21" t="s">
        <v>81</v>
      </c>
      <c r="D19" s="6">
        <v>1.53</v>
      </c>
      <c r="E19" s="13">
        <v>40</v>
      </c>
      <c r="F19" s="12">
        <f t="shared" si="0"/>
        <v>61.2</v>
      </c>
    </row>
    <row r="20" spans="2:6" ht="42.75" x14ac:dyDescent="0.3">
      <c r="B20" s="2" t="s">
        <v>100</v>
      </c>
      <c r="C20" s="19" t="s">
        <v>80</v>
      </c>
      <c r="D20" s="6">
        <v>0.76</v>
      </c>
      <c r="E20" s="13">
        <v>400</v>
      </c>
      <c r="F20" s="12">
        <f t="shared" si="0"/>
        <v>304</v>
      </c>
    </row>
    <row r="21" spans="2:6" ht="71.25" x14ac:dyDescent="0.3">
      <c r="B21" s="2" t="s">
        <v>56</v>
      </c>
      <c r="C21" s="19" t="s">
        <v>81</v>
      </c>
      <c r="D21" s="6">
        <v>3.1</v>
      </c>
      <c r="E21" s="13">
        <v>600</v>
      </c>
      <c r="F21" s="12">
        <f t="shared" si="0"/>
        <v>1860</v>
      </c>
    </row>
    <row r="22" spans="2:6" ht="47.25" customHeight="1" x14ac:dyDescent="0.3">
      <c r="B22" s="18" t="s">
        <v>93</v>
      </c>
      <c r="C22" s="15" t="s">
        <v>83</v>
      </c>
      <c r="D22" s="16">
        <v>80</v>
      </c>
      <c r="E22" s="13">
        <v>10</v>
      </c>
      <c r="F22" s="12">
        <f t="shared" si="0"/>
        <v>800</v>
      </c>
    </row>
    <row r="23" spans="2:6" x14ac:dyDescent="0.3">
      <c r="B23" s="2" t="s">
        <v>43</v>
      </c>
      <c r="C23" s="19" t="s">
        <v>82</v>
      </c>
      <c r="D23" s="6">
        <v>0.2</v>
      </c>
      <c r="E23" s="13">
        <v>120</v>
      </c>
      <c r="F23" s="12">
        <f t="shared" si="0"/>
        <v>24</v>
      </c>
    </row>
    <row r="24" spans="2:6" ht="42.75" x14ac:dyDescent="0.3">
      <c r="B24" s="2" t="s">
        <v>8</v>
      </c>
      <c r="C24" s="19" t="s">
        <v>82</v>
      </c>
      <c r="D24" s="6">
        <v>1.5</v>
      </c>
      <c r="E24" s="13">
        <v>40</v>
      </c>
      <c r="F24" s="12">
        <f t="shared" si="0"/>
        <v>60</v>
      </c>
    </row>
    <row r="25" spans="2:6" ht="42.75" x14ac:dyDescent="0.3">
      <c r="B25" s="2" t="s">
        <v>11</v>
      </c>
      <c r="C25" s="19" t="s">
        <v>83</v>
      </c>
      <c r="D25" s="6">
        <v>11.34</v>
      </c>
      <c r="E25" s="13">
        <v>400</v>
      </c>
      <c r="F25" s="12">
        <f t="shared" si="0"/>
        <v>4536</v>
      </c>
    </row>
    <row r="26" spans="2:6" ht="28.5" x14ac:dyDescent="0.3">
      <c r="B26" s="2" t="s">
        <v>14</v>
      </c>
      <c r="C26" s="19" t="s">
        <v>84</v>
      </c>
      <c r="D26" s="6">
        <v>23.37</v>
      </c>
      <c r="E26" s="13">
        <v>60</v>
      </c>
      <c r="F26" s="12">
        <f t="shared" si="0"/>
        <v>1402.2</v>
      </c>
    </row>
    <row r="27" spans="2:6" ht="28.5" x14ac:dyDescent="0.3">
      <c r="B27" s="2" t="s">
        <v>15</v>
      </c>
      <c r="C27" s="19" t="s">
        <v>84</v>
      </c>
      <c r="D27" s="6">
        <v>18.760000000000002</v>
      </c>
      <c r="E27" s="13">
        <v>4000</v>
      </c>
      <c r="F27" s="12">
        <f t="shared" si="0"/>
        <v>75040</v>
      </c>
    </row>
    <row r="28" spans="2:6" ht="42.75" x14ac:dyDescent="0.3">
      <c r="B28" s="2" t="s">
        <v>67</v>
      </c>
      <c r="C28" s="19" t="s">
        <v>84</v>
      </c>
      <c r="D28" s="6">
        <v>78.47</v>
      </c>
      <c r="E28" s="13">
        <v>4</v>
      </c>
      <c r="F28" s="12">
        <f t="shared" si="0"/>
        <v>313.88</v>
      </c>
    </row>
    <row r="29" spans="2:6" ht="28.5" x14ac:dyDescent="0.3">
      <c r="B29" s="2" t="s">
        <v>58</v>
      </c>
      <c r="C29" s="19" t="s">
        <v>81</v>
      </c>
      <c r="D29" s="6">
        <v>41.76</v>
      </c>
      <c r="E29" s="13">
        <v>90</v>
      </c>
      <c r="F29" s="12">
        <f t="shared" si="0"/>
        <v>3758.3999999999996</v>
      </c>
    </row>
    <row r="30" spans="2:6" ht="28.5" x14ac:dyDescent="0.3">
      <c r="B30" s="2" t="s">
        <v>59</v>
      </c>
      <c r="C30" s="19" t="s">
        <v>81</v>
      </c>
      <c r="D30" s="6">
        <v>12.3</v>
      </c>
      <c r="E30" s="13">
        <v>90</v>
      </c>
      <c r="F30" s="12">
        <f t="shared" si="0"/>
        <v>1107</v>
      </c>
    </row>
    <row r="31" spans="2:6" ht="42.75" x14ac:dyDescent="0.3">
      <c r="B31" s="2" t="s">
        <v>60</v>
      </c>
      <c r="C31" s="19" t="s">
        <v>81</v>
      </c>
      <c r="D31" s="6">
        <v>7.22</v>
      </c>
      <c r="E31" s="13">
        <v>270</v>
      </c>
      <c r="F31" s="12">
        <f t="shared" si="0"/>
        <v>1949.3999999999999</v>
      </c>
    </row>
    <row r="32" spans="2:6" ht="28.5" x14ac:dyDescent="0.3">
      <c r="B32" s="2" t="s">
        <v>16</v>
      </c>
      <c r="C32" s="19" t="s">
        <v>82</v>
      </c>
      <c r="D32" s="6">
        <v>1.08</v>
      </c>
      <c r="E32" s="13">
        <v>40</v>
      </c>
      <c r="F32" s="12">
        <f t="shared" si="0"/>
        <v>43.2</v>
      </c>
    </row>
    <row r="33" spans="2:6" x14ac:dyDescent="0.3">
      <c r="B33" s="2" t="s">
        <v>17</v>
      </c>
      <c r="C33" s="19" t="s">
        <v>80</v>
      </c>
      <c r="D33" s="6">
        <v>0.1</v>
      </c>
      <c r="E33" s="13">
        <v>20000</v>
      </c>
      <c r="F33" s="12">
        <f t="shared" si="0"/>
        <v>2000</v>
      </c>
    </row>
    <row r="34" spans="2:6" ht="42.75" x14ac:dyDescent="0.3">
      <c r="B34" s="2" t="s">
        <v>18</v>
      </c>
      <c r="C34" s="19" t="s">
        <v>82</v>
      </c>
      <c r="D34" s="6">
        <v>1.28</v>
      </c>
      <c r="E34" s="13">
        <v>2400</v>
      </c>
      <c r="F34" s="12">
        <f t="shared" si="0"/>
        <v>3072</v>
      </c>
    </row>
    <row r="35" spans="2:6" ht="71.25" x14ac:dyDescent="0.3">
      <c r="B35" s="2" t="s">
        <v>19</v>
      </c>
      <c r="C35" s="19" t="s">
        <v>82</v>
      </c>
      <c r="D35" s="6">
        <v>7.04</v>
      </c>
      <c r="E35" s="13">
        <v>260</v>
      </c>
      <c r="F35" s="12">
        <f t="shared" ref="F35:F66" si="1">E35*D35</f>
        <v>1830.4</v>
      </c>
    </row>
    <row r="36" spans="2:6" ht="71.25" x14ac:dyDescent="0.3">
      <c r="B36" s="2" t="s">
        <v>20</v>
      </c>
      <c r="C36" s="19" t="s">
        <v>82</v>
      </c>
      <c r="D36" s="6">
        <v>7.04</v>
      </c>
      <c r="E36" s="13">
        <v>60</v>
      </c>
      <c r="F36" s="12">
        <f t="shared" si="1"/>
        <v>422.4</v>
      </c>
    </row>
    <row r="37" spans="2:6" x14ac:dyDescent="0.3">
      <c r="B37" s="2" t="s">
        <v>21</v>
      </c>
      <c r="C37" s="19" t="s">
        <v>82</v>
      </c>
      <c r="D37" s="6">
        <v>0.79</v>
      </c>
      <c r="E37" s="13">
        <v>8000</v>
      </c>
      <c r="F37" s="12">
        <f t="shared" si="1"/>
        <v>6320</v>
      </c>
    </row>
    <row r="38" spans="2:6" ht="28.5" x14ac:dyDescent="0.3">
      <c r="B38" s="2" t="s">
        <v>22</v>
      </c>
      <c r="C38" s="19" t="s">
        <v>82</v>
      </c>
      <c r="D38" s="6">
        <v>0.89</v>
      </c>
      <c r="E38" s="13">
        <v>16000</v>
      </c>
      <c r="F38" s="12">
        <f t="shared" si="1"/>
        <v>14240</v>
      </c>
    </row>
    <row r="39" spans="2:6" ht="42.75" x14ac:dyDescent="0.3">
      <c r="B39" s="2" t="s">
        <v>13</v>
      </c>
      <c r="C39" s="19" t="s">
        <v>82</v>
      </c>
      <c r="D39" s="6">
        <v>0.9</v>
      </c>
      <c r="E39" s="13">
        <v>200</v>
      </c>
      <c r="F39" s="12">
        <f t="shared" si="1"/>
        <v>180</v>
      </c>
    </row>
    <row r="40" spans="2:6" ht="57" x14ac:dyDescent="0.3">
      <c r="B40" s="3" t="s">
        <v>23</v>
      </c>
      <c r="C40" s="19" t="s">
        <v>82</v>
      </c>
      <c r="D40" s="6">
        <v>0.91</v>
      </c>
      <c r="E40" s="13">
        <v>800</v>
      </c>
      <c r="F40" s="12">
        <f t="shared" si="1"/>
        <v>728</v>
      </c>
    </row>
    <row r="41" spans="2:6" ht="57" x14ac:dyDescent="0.3">
      <c r="B41" s="2" t="s">
        <v>4</v>
      </c>
      <c r="C41" s="19" t="s">
        <v>82</v>
      </c>
      <c r="D41" s="6">
        <v>1.35</v>
      </c>
      <c r="E41" s="13">
        <v>80</v>
      </c>
      <c r="F41" s="12">
        <f t="shared" si="1"/>
        <v>108</v>
      </c>
    </row>
    <row r="42" spans="2:6" ht="28.5" x14ac:dyDescent="0.3">
      <c r="B42" s="2" t="s">
        <v>5</v>
      </c>
      <c r="C42" s="19" t="s">
        <v>82</v>
      </c>
      <c r="D42" s="6">
        <v>4.38</v>
      </c>
      <c r="E42" s="13">
        <v>180</v>
      </c>
      <c r="F42" s="12">
        <f t="shared" si="1"/>
        <v>788.4</v>
      </c>
    </row>
    <row r="43" spans="2:6" ht="28.5" x14ac:dyDescent="0.3">
      <c r="B43" s="2" t="s">
        <v>24</v>
      </c>
      <c r="C43" s="19" t="s">
        <v>83</v>
      </c>
      <c r="D43" s="6">
        <v>0.77</v>
      </c>
      <c r="E43" s="13">
        <v>360</v>
      </c>
      <c r="F43" s="12">
        <f t="shared" si="1"/>
        <v>277.2</v>
      </c>
    </row>
    <row r="44" spans="2:6" ht="28.5" x14ac:dyDescent="0.3">
      <c r="B44" s="2" t="s">
        <v>25</v>
      </c>
      <c r="C44" s="19" t="s">
        <v>82</v>
      </c>
      <c r="D44" s="6">
        <v>3.19</v>
      </c>
      <c r="E44" s="13">
        <v>80</v>
      </c>
      <c r="F44" s="12">
        <f t="shared" si="1"/>
        <v>255.2</v>
      </c>
    </row>
    <row r="45" spans="2:6" x14ac:dyDescent="0.3">
      <c r="B45" s="2" t="s">
        <v>26</v>
      </c>
      <c r="C45" s="19" t="s">
        <v>82</v>
      </c>
      <c r="D45" s="6">
        <v>0.77</v>
      </c>
      <c r="E45" s="13">
        <v>120</v>
      </c>
      <c r="F45" s="12">
        <f t="shared" si="1"/>
        <v>92.4</v>
      </c>
    </row>
    <row r="46" spans="2:6" ht="28.5" x14ac:dyDescent="0.3">
      <c r="B46" s="2" t="s">
        <v>27</v>
      </c>
      <c r="C46" s="19" t="s">
        <v>82</v>
      </c>
      <c r="D46" s="6">
        <v>2.95</v>
      </c>
      <c r="E46" s="13">
        <v>40</v>
      </c>
      <c r="F46" s="12">
        <f t="shared" si="1"/>
        <v>118</v>
      </c>
    </row>
    <row r="47" spans="2:6" ht="71.25" x14ac:dyDescent="0.3">
      <c r="B47" s="2" t="s">
        <v>28</v>
      </c>
      <c r="C47" s="19" t="s">
        <v>82</v>
      </c>
      <c r="D47" s="6">
        <v>0.53</v>
      </c>
      <c r="E47" s="13">
        <v>80</v>
      </c>
      <c r="F47" s="12">
        <f t="shared" si="1"/>
        <v>42.400000000000006</v>
      </c>
    </row>
    <row r="48" spans="2:6" x14ac:dyDescent="0.3">
      <c r="B48" s="2" t="s">
        <v>29</v>
      </c>
      <c r="C48" s="19" t="s">
        <v>82</v>
      </c>
      <c r="D48" s="6">
        <v>1.49</v>
      </c>
      <c r="E48" s="13">
        <v>400</v>
      </c>
      <c r="F48" s="12">
        <f t="shared" si="1"/>
        <v>596</v>
      </c>
    </row>
    <row r="49" spans="2:6" ht="57" x14ac:dyDescent="0.3">
      <c r="B49" s="2" t="s">
        <v>30</v>
      </c>
      <c r="C49" s="19" t="s">
        <v>82</v>
      </c>
      <c r="D49" s="6">
        <v>7.12</v>
      </c>
      <c r="E49" s="13">
        <v>100</v>
      </c>
      <c r="F49" s="12">
        <f t="shared" si="1"/>
        <v>712</v>
      </c>
    </row>
    <row r="50" spans="2:6" ht="57" x14ac:dyDescent="0.3">
      <c r="B50" s="3" t="s">
        <v>31</v>
      </c>
      <c r="C50" s="19" t="s">
        <v>82</v>
      </c>
      <c r="D50" s="6">
        <v>0.11</v>
      </c>
      <c r="E50" s="13">
        <v>34000</v>
      </c>
      <c r="F50" s="12">
        <f t="shared" si="1"/>
        <v>3740</v>
      </c>
    </row>
    <row r="51" spans="2:6" ht="57" x14ac:dyDescent="0.3">
      <c r="B51" s="2" t="s">
        <v>3</v>
      </c>
      <c r="C51" s="19" t="s">
        <v>82</v>
      </c>
      <c r="D51" s="6">
        <v>10.11</v>
      </c>
      <c r="E51" s="13">
        <v>30</v>
      </c>
      <c r="F51" s="12">
        <f t="shared" si="1"/>
        <v>303.29999999999995</v>
      </c>
    </row>
    <row r="52" spans="2:6" ht="28.5" x14ac:dyDescent="0.3">
      <c r="B52" s="2" t="s">
        <v>33</v>
      </c>
      <c r="C52" s="19" t="s">
        <v>82</v>
      </c>
      <c r="D52" s="6">
        <v>4.4400000000000004</v>
      </c>
      <c r="E52" s="13">
        <v>80</v>
      </c>
      <c r="F52" s="12">
        <f t="shared" si="1"/>
        <v>355.20000000000005</v>
      </c>
    </row>
    <row r="53" spans="2:6" ht="42.75" x14ac:dyDescent="0.3">
      <c r="B53" s="2" t="s">
        <v>34</v>
      </c>
      <c r="C53" s="19" t="s">
        <v>83</v>
      </c>
      <c r="D53" s="6">
        <v>1.0900000000000001</v>
      </c>
      <c r="E53" s="13">
        <v>400</v>
      </c>
      <c r="F53" s="12">
        <f t="shared" si="1"/>
        <v>436.00000000000006</v>
      </c>
    </row>
    <row r="54" spans="2:6" x14ac:dyDescent="0.3">
      <c r="B54" s="2" t="s">
        <v>35</v>
      </c>
      <c r="C54" s="19" t="s">
        <v>83</v>
      </c>
      <c r="D54" s="6">
        <v>11.81</v>
      </c>
      <c r="E54" s="13">
        <v>120</v>
      </c>
      <c r="F54" s="12">
        <f t="shared" si="1"/>
        <v>1417.2</v>
      </c>
    </row>
    <row r="55" spans="2:6" x14ac:dyDescent="0.3">
      <c r="B55" s="2" t="s">
        <v>36</v>
      </c>
      <c r="C55" s="19" t="s">
        <v>83</v>
      </c>
      <c r="D55" s="6">
        <v>7.01</v>
      </c>
      <c r="E55" s="13">
        <v>60</v>
      </c>
      <c r="F55" s="12">
        <f t="shared" si="1"/>
        <v>420.59999999999997</v>
      </c>
    </row>
    <row r="56" spans="2:6" ht="28.5" x14ac:dyDescent="0.3">
      <c r="B56" s="2" t="s">
        <v>39</v>
      </c>
      <c r="C56" s="19" t="s">
        <v>82</v>
      </c>
      <c r="D56" s="6">
        <v>0.79</v>
      </c>
      <c r="E56" s="13">
        <v>30</v>
      </c>
      <c r="F56" s="12">
        <f t="shared" si="1"/>
        <v>23.700000000000003</v>
      </c>
    </row>
    <row r="57" spans="2:6" ht="42.75" x14ac:dyDescent="0.3">
      <c r="B57" s="3" t="s">
        <v>40</v>
      </c>
      <c r="C57" s="19" t="s">
        <v>82</v>
      </c>
      <c r="D57" s="6">
        <v>2.46</v>
      </c>
      <c r="E57" s="13">
        <v>40</v>
      </c>
      <c r="F57" s="12">
        <f t="shared" si="1"/>
        <v>98.4</v>
      </c>
    </row>
    <row r="58" spans="2:6" ht="28.5" x14ac:dyDescent="0.3">
      <c r="B58" s="2" t="s">
        <v>41</v>
      </c>
      <c r="C58" s="19" t="s">
        <v>82</v>
      </c>
      <c r="D58" s="6">
        <v>1.1299999999999999</v>
      </c>
      <c r="E58" s="13">
        <v>40</v>
      </c>
      <c r="F58" s="12">
        <f t="shared" si="1"/>
        <v>45.199999999999996</v>
      </c>
    </row>
    <row r="59" spans="2:6" ht="28.5" x14ac:dyDescent="0.3">
      <c r="B59" s="2" t="s">
        <v>42</v>
      </c>
      <c r="C59" s="19" t="s">
        <v>82</v>
      </c>
      <c r="D59" s="6">
        <v>0.63</v>
      </c>
      <c r="E59" s="13">
        <v>20</v>
      </c>
      <c r="F59" s="12">
        <f t="shared" si="1"/>
        <v>12.6</v>
      </c>
    </row>
    <row r="60" spans="2:6" ht="28.5" x14ac:dyDescent="0.3">
      <c r="B60" s="2" t="s">
        <v>44</v>
      </c>
      <c r="C60" s="19" t="s">
        <v>82</v>
      </c>
      <c r="D60" s="6">
        <v>1.72</v>
      </c>
      <c r="E60" s="13">
        <v>200</v>
      </c>
      <c r="F60" s="12">
        <f t="shared" si="1"/>
        <v>344</v>
      </c>
    </row>
    <row r="61" spans="2:6" x14ac:dyDescent="0.3">
      <c r="B61" s="2" t="s">
        <v>45</v>
      </c>
      <c r="C61" s="19" t="s">
        <v>83</v>
      </c>
      <c r="D61" s="6">
        <v>2.58</v>
      </c>
      <c r="E61" s="13">
        <v>30</v>
      </c>
      <c r="F61" s="12">
        <f t="shared" si="1"/>
        <v>77.400000000000006</v>
      </c>
    </row>
    <row r="62" spans="2:6" x14ac:dyDescent="0.3">
      <c r="B62" s="4" t="s">
        <v>46</v>
      </c>
      <c r="C62" s="19" t="s">
        <v>83</v>
      </c>
      <c r="D62" s="6">
        <v>5.61</v>
      </c>
      <c r="E62" s="13">
        <v>20</v>
      </c>
      <c r="F62" s="12">
        <f t="shared" si="1"/>
        <v>112.2</v>
      </c>
    </row>
    <row r="63" spans="2:6" ht="42.75" x14ac:dyDescent="0.3">
      <c r="B63" s="2" t="s">
        <v>61</v>
      </c>
      <c r="C63" s="19" t="s">
        <v>83</v>
      </c>
      <c r="D63" s="6">
        <v>25.83</v>
      </c>
      <c r="E63" s="13">
        <v>40</v>
      </c>
      <c r="F63" s="12">
        <f t="shared" si="1"/>
        <v>1033.1999999999998</v>
      </c>
    </row>
    <row r="64" spans="2:6" ht="142.5" x14ac:dyDescent="0.3">
      <c r="B64" s="2" t="s">
        <v>12</v>
      </c>
      <c r="C64" s="19" t="s">
        <v>82</v>
      </c>
      <c r="D64" s="6">
        <v>19.47</v>
      </c>
      <c r="E64" s="13">
        <v>30</v>
      </c>
      <c r="F64" s="12">
        <f t="shared" si="1"/>
        <v>584.09999999999991</v>
      </c>
    </row>
    <row r="65" spans="2:6" ht="114" x14ac:dyDescent="0.3">
      <c r="B65" s="2" t="s">
        <v>48</v>
      </c>
      <c r="C65" s="19" t="s">
        <v>82</v>
      </c>
      <c r="D65" s="6">
        <v>12.47</v>
      </c>
      <c r="E65" s="13">
        <v>40</v>
      </c>
      <c r="F65" s="12">
        <f t="shared" si="1"/>
        <v>498.8</v>
      </c>
    </row>
    <row r="66" spans="2:6" ht="28.5" x14ac:dyDescent="0.3">
      <c r="B66" s="2" t="s">
        <v>49</v>
      </c>
      <c r="C66" s="19" t="s">
        <v>82</v>
      </c>
      <c r="D66" s="6">
        <v>1.28</v>
      </c>
      <c r="E66" s="13">
        <v>40</v>
      </c>
      <c r="F66" s="12">
        <f t="shared" si="1"/>
        <v>51.2</v>
      </c>
    </row>
    <row r="67" spans="2:6" ht="42.75" x14ac:dyDescent="0.3">
      <c r="B67" s="2" t="s">
        <v>50</v>
      </c>
      <c r="C67" s="19" t="s">
        <v>82</v>
      </c>
      <c r="D67" s="6">
        <v>30.96</v>
      </c>
      <c r="E67" s="13">
        <v>4</v>
      </c>
      <c r="F67" s="12">
        <f t="shared" ref="F67:F76" si="2">E67*D67</f>
        <v>123.84</v>
      </c>
    </row>
    <row r="68" spans="2:6" x14ac:dyDescent="0.3">
      <c r="B68" s="2" t="s">
        <v>53</v>
      </c>
      <c r="C68" s="19" t="s">
        <v>81</v>
      </c>
      <c r="D68" s="6">
        <v>7.31</v>
      </c>
      <c r="E68" s="13">
        <v>30</v>
      </c>
      <c r="F68" s="12">
        <f t="shared" si="2"/>
        <v>219.29999999999998</v>
      </c>
    </row>
    <row r="69" spans="2:6" ht="28.5" x14ac:dyDescent="0.3">
      <c r="B69" s="2" t="s">
        <v>54</v>
      </c>
      <c r="C69" s="19" t="s">
        <v>83</v>
      </c>
      <c r="D69" s="6">
        <v>10.25</v>
      </c>
      <c r="E69" s="13">
        <v>80</v>
      </c>
      <c r="F69" s="12">
        <f t="shared" si="2"/>
        <v>820</v>
      </c>
    </row>
    <row r="70" spans="2:6" ht="28.5" x14ac:dyDescent="0.3">
      <c r="B70" s="2" t="s">
        <v>55</v>
      </c>
      <c r="C70" s="19" t="s">
        <v>81</v>
      </c>
      <c r="D70" s="6">
        <v>3.43</v>
      </c>
      <c r="E70" s="13">
        <v>20</v>
      </c>
      <c r="F70" s="12">
        <f t="shared" si="2"/>
        <v>68.600000000000009</v>
      </c>
    </row>
    <row r="71" spans="2:6" x14ac:dyDescent="0.3">
      <c r="B71" s="2" t="s">
        <v>51</v>
      </c>
      <c r="C71" s="19" t="s">
        <v>83</v>
      </c>
      <c r="D71" s="6">
        <v>26.22</v>
      </c>
      <c r="E71" s="13">
        <v>20</v>
      </c>
      <c r="F71" s="12">
        <f t="shared" si="2"/>
        <v>524.4</v>
      </c>
    </row>
    <row r="72" spans="2:6" x14ac:dyDescent="0.3">
      <c r="B72" s="2" t="s">
        <v>47</v>
      </c>
      <c r="C72" s="19" t="s">
        <v>82</v>
      </c>
      <c r="D72" s="6">
        <v>6.59</v>
      </c>
      <c r="E72" s="13">
        <v>200</v>
      </c>
      <c r="F72" s="12">
        <f t="shared" si="2"/>
        <v>1318</v>
      </c>
    </row>
    <row r="73" spans="2:6" ht="28.5" x14ac:dyDescent="0.3">
      <c r="B73" s="2" t="s">
        <v>57</v>
      </c>
      <c r="C73" s="19" t="s">
        <v>83</v>
      </c>
      <c r="D73" s="6">
        <v>19.82</v>
      </c>
      <c r="E73" s="13">
        <v>6</v>
      </c>
      <c r="F73" s="12">
        <f t="shared" si="2"/>
        <v>118.92</v>
      </c>
    </row>
    <row r="74" spans="2:6" ht="42.75" x14ac:dyDescent="0.3">
      <c r="B74" s="2" t="s">
        <v>64</v>
      </c>
      <c r="C74" s="19" t="s">
        <v>81</v>
      </c>
      <c r="D74" s="6">
        <v>3.55</v>
      </c>
      <c r="E74" s="13">
        <v>6</v>
      </c>
      <c r="F74" s="12">
        <f t="shared" si="2"/>
        <v>21.299999999999997</v>
      </c>
    </row>
    <row r="75" spans="2:6" ht="28.5" x14ac:dyDescent="0.3">
      <c r="B75" s="2" t="s">
        <v>65</v>
      </c>
      <c r="C75" s="19" t="s">
        <v>81</v>
      </c>
      <c r="D75" s="6">
        <v>13.12</v>
      </c>
      <c r="E75" s="13">
        <v>20</v>
      </c>
      <c r="F75" s="12">
        <f t="shared" si="2"/>
        <v>262.39999999999998</v>
      </c>
    </row>
    <row r="76" spans="2:6" x14ac:dyDescent="0.3">
      <c r="B76" s="2" t="s">
        <v>115</v>
      </c>
      <c r="C76" s="19" t="s">
        <v>83</v>
      </c>
      <c r="D76" s="6">
        <v>4</v>
      </c>
      <c r="E76" s="13">
        <v>20</v>
      </c>
      <c r="F76" s="12">
        <f t="shared" si="2"/>
        <v>80</v>
      </c>
    </row>
    <row r="77" spans="2:6" ht="28.5" x14ac:dyDescent="0.3">
      <c r="B77" s="2" t="s">
        <v>66</v>
      </c>
      <c r="C77" s="19" t="s">
        <v>83</v>
      </c>
      <c r="D77" s="6">
        <v>11</v>
      </c>
      <c r="E77" s="13">
        <v>20</v>
      </c>
      <c r="F77" s="12">
        <f t="shared" ref="F77:F102" si="3">E77*D77</f>
        <v>220</v>
      </c>
    </row>
    <row r="78" spans="2:6" x14ac:dyDescent="0.3">
      <c r="B78" s="2" t="s">
        <v>68</v>
      </c>
      <c r="C78" s="19" t="s">
        <v>86</v>
      </c>
      <c r="D78" s="6">
        <v>6.74</v>
      </c>
      <c r="E78" s="13">
        <v>20</v>
      </c>
      <c r="F78" s="12">
        <f t="shared" si="3"/>
        <v>134.80000000000001</v>
      </c>
    </row>
    <row r="79" spans="2:6" ht="42.75" x14ac:dyDescent="0.3">
      <c r="B79" s="2" t="s">
        <v>69</v>
      </c>
      <c r="C79" s="19" t="s">
        <v>81</v>
      </c>
      <c r="D79" s="6">
        <v>59.04</v>
      </c>
      <c r="E79" s="13">
        <v>20</v>
      </c>
      <c r="F79" s="12">
        <f t="shared" si="3"/>
        <v>1180.8</v>
      </c>
    </row>
    <row r="80" spans="2:6" x14ac:dyDescent="0.3">
      <c r="B80" s="2" t="s">
        <v>70</v>
      </c>
      <c r="C80" s="19" t="s">
        <v>81</v>
      </c>
      <c r="D80" s="6">
        <v>1.96</v>
      </c>
      <c r="E80" s="13">
        <v>40</v>
      </c>
      <c r="F80" s="12">
        <f t="shared" si="3"/>
        <v>78.400000000000006</v>
      </c>
    </row>
    <row r="81" spans="2:6" x14ac:dyDescent="0.3">
      <c r="B81" s="18" t="s">
        <v>90</v>
      </c>
      <c r="C81" s="15" t="s">
        <v>80</v>
      </c>
      <c r="D81" s="16">
        <v>5.35</v>
      </c>
      <c r="E81" s="14">
        <v>20</v>
      </c>
      <c r="F81" s="11">
        <f t="shared" si="3"/>
        <v>107</v>
      </c>
    </row>
    <row r="82" spans="2:6" ht="28.5" x14ac:dyDescent="0.3">
      <c r="B82" s="4" t="s">
        <v>37</v>
      </c>
      <c r="C82" s="19" t="s">
        <v>82</v>
      </c>
      <c r="D82" s="6">
        <v>3.55</v>
      </c>
      <c r="E82" s="13">
        <v>80</v>
      </c>
      <c r="F82" s="12">
        <f t="shared" si="3"/>
        <v>284</v>
      </c>
    </row>
    <row r="83" spans="2:6" ht="28.5" x14ac:dyDescent="0.3">
      <c r="B83" s="2" t="s">
        <v>38</v>
      </c>
      <c r="C83" s="19" t="s">
        <v>83</v>
      </c>
      <c r="D83" s="6">
        <v>16.53</v>
      </c>
      <c r="E83" s="13">
        <v>20</v>
      </c>
      <c r="F83" s="12">
        <f t="shared" si="3"/>
        <v>330.6</v>
      </c>
    </row>
    <row r="84" spans="2:6" ht="28.5" x14ac:dyDescent="0.3">
      <c r="B84" s="2" t="s">
        <v>71</v>
      </c>
      <c r="C84" s="19" t="s">
        <v>83</v>
      </c>
      <c r="D84" s="6">
        <v>4.8499999999999996</v>
      </c>
      <c r="E84" s="13">
        <v>40</v>
      </c>
      <c r="F84" s="12">
        <f t="shared" si="3"/>
        <v>194</v>
      </c>
    </row>
    <row r="85" spans="2:6" ht="28.5" x14ac:dyDescent="0.3">
      <c r="B85" s="5" t="s">
        <v>74</v>
      </c>
      <c r="C85" s="19" t="s">
        <v>83</v>
      </c>
      <c r="D85" s="6">
        <v>5.0599999999999996</v>
      </c>
      <c r="E85" s="13">
        <v>20</v>
      </c>
      <c r="F85" s="12">
        <f t="shared" si="3"/>
        <v>101.19999999999999</v>
      </c>
    </row>
    <row r="86" spans="2:6" ht="42.75" x14ac:dyDescent="0.3">
      <c r="B86" s="5" t="s">
        <v>75</v>
      </c>
      <c r="C86" s="19" t="s">
        <v>81</v>
      </c>
      <c r="D86" s="6">
        <v>10.65</v>
      </c>
      <c r="E86" s="13">
        <v>30</v>
      </c>
      <c r="F86" s="12">
        <f t="shared" si="3"/>
        <v>319.5</v>
      </c>
    </row>
    <row r="87" spans="2:6" ht="42.75" x14ac:dyDescent="0.3">
      <c r="B87" s="5" t="s">
        <v>76</v>
      </c>
      <c r="C87" s="19" t="s">
        <v>81</v>
      </c>
      <c r="D87" s="6">
        <v>0.64</v>
      </c>
      <c r="E87" s="13">
        <v>40</v>
      </c>
      <c r="F87" s="12">
        <f t="shared" si="3"/>
        <v>25.6</v>
      </c>
    </row>
    <row r="88" spans="2:6" x14ac:dyDescent="0.3">
      <c r="B88" s="2" t="s">
        <v>72</v>
      </c>
      <c r="C88" s="19" t="s">
        <v>81</v>
      </c>
      <c r="D88" s="6">
        <v>1.1399999999999999</v>
      </c>
      <c r="E88" s="13">
        <v>2000</v>
      </c>
      <c r="F88" s="12">
        <f t="shared" si="3"/>
        <v>2280</v>
      </c>
    </row>
    <row r="89" spans="2:6" ht="57" x14ac:dyDescent="0.3">
      <c r="B89" s="5" t="s">
        <v>77</v>
      </c>
      <c r="C89" s="19" t="s">
        <v>81</v>
      </c>
      <c r="D89" s="6">
        <v>4.55</v>
      </c>
      <c r="E89" s="13">
        <v>800</v>
      </c>
      <c r="F89" s="12">
        <f t="shared" si="3"/>
        <v>3640</v>
      </c>
    </row>
    <row r="90" spans="2:6" ht="71.25" x14ac:dyDescent="0.3">
      <c r="B90" s="18" t="s">
        <v>94</v>
      </c>
      <c r="C90" s="15" t="s">
        <v>80</v>
      </c>
      <c r="D90" s="16">
        <v>30</v>
      </c>
      <c r="E90" s="13">
        <v>20</v>
      </c>
      <c r="F90" s="12">
        <f t="shared" si="3"/>
        <v>600</v>
      </c>
    </row>
    <row r="91" spans="2:6" x14ac:dyDescent="0.3">
      <c r="B91" s="18" t="s">
        <v>92</v>
      </c>
      <c r="C91" s="15" t="s">
        <v>80</v>
      </c>
      <c r="D91" s="16">
        <v>10</v>
      </c>
      <c r="E91" s="14">
        <v>60</v>
      </c>
      <c r="F91" s="12">
        <f t="shared" si="3"/>
        <v>600</v>
      </c>
    </row>
    <row r="92" spans="2:6" ht="28.5" x14ac:dyDescent="0.3">
      <c r="B92" s="18" t="s">
        <v>91</v>
      </c>
      <c r="C92" s="15" t="s">
        <v>83</v>
      </c>
      <c r="D92" s="16">
        <v>20</v>
      </c>
      <c r="E92" s="13">
        <v>14</v>
      </c>
      <c r="F92" s="12">
        <f t="shared" si="3"/>
        <v>280</v>
      </c>
    </row>
    <row r="93" spans="2:6" x14ac:dyDescent="0.3">
      <c r="B93" s="30" t="s">
        <v>104</v>
      </c>
      <c r="C93" s="15" t="s">
        <v>80</v>
      </c>
      <c r="D93" s="20">
        <v>3.5</v>
      </c>
      <c r="E93" s="14">
        <v>1800</v>
      </c>
      <c r="F93" s="11">
        <f t="shared" si="3"/>
        <v>6300</v>
      </c>
    </row>
    <row r="94" spans="2:6" x14ac:dyDescent="0.3">
      <c r="B94" s="18" t="s">
        <v>105</v>
      </c>
      <c r="C94" s="15" t="s">
        <v>80</v>
      </c>
      <c r="D94" s="16">
        <v>3</v>
      </c>
      <c r="E94" s="14">
        <v>1000</v>
      </c>
      <c r="F94" s="11">
        <f t="shared" si="3"/>
        <v>3000</v>
      </c>
    </row>
    <row r="95" spans="2:6" x14ac:dyDescent="0.3">
      <c r="B95" s="18" t="s">
        <v>106</v>
      </c>
      <c r="C95" s="15" t="s">
        <v>80</v>
      </c>
      <c r="D95" s="16">
        <v>7</v>
      </c>
      <c r="E95" s="14">
        <v>24</v>
      </c>
      <c r="F95" s="11">
        <f t="shared" si="3"/>
        <v>168</v>
      </c>
    </row>
    <row r="96" spans="2:6" x14ac:dyDescent="0.3">
      <c r="B96" s="17" t="s">
        <v>101</v>
      </c>
      <c r="C96" s="15" t="s">
        <v>80</v>
      </c>
      <c r="D96" s="20">
        <v>1.85</v>
      </c>
      <c r="E96" s="14">
        <v>24</v>
      </c>
      <c r="F96" s="11">
        <f t="shared" si="3"/>
        <v>44.400000000000006</v>
      </c>
    </row>
    <row r="97" spans="2:6" x14ac:dyDescent="0.3">
      <c r="B97" s="30" t="s">
        <v>102</v>
      </c>
      <c r="C97" s="15" t="s">
        <v>80</v>
      </c>
      <c r="D97" s="20">
        <v>16.11</v>
      </c>
      <c r="E97" s="14">
        <v>32</v>
      </c>
      <c r="F97" s="11">
        <f t="shared" si="3"/>
        <v>515.52</v>
      </c>
    </row>
    <row r="98" spans="2:6" x14ac:dyDescent="0.3">
      <c r="B98" s="18" t="s">
        <v>103</v>
      </c>
      <c r="C98" s="15" t="s">
        <v>80</v>
      </c>
      <c r="D98" s="16">
        <v>8.73</v>
      </c>
      <c r="E98" s="14">
        <v>32</v>
      </c>
      <c r="F98" s="11">
        <f t="shared" si="3"/>
        <v>279.36</v>
      </c>
    </row>
    <row r="99" spans="2:6" x14ac:dyDescent="0.3">
      <c r="B99" s="17" t="s">
        <v>109</v>
      </c>
      <c r="C99" s="15" t="s">
        <v>80</v>
      </c>
      <c r="D99" s="20">
        <v>7</v>
      </c>
      <c r="E99" s="14">
        <v>280</v>
      </c>
      <c r="F99" s="11">
        <f t="shared" si="3"/>
        <v>1960</v>
      </c>
    </row>
    <row r="100" spans="2:6" x14ac:dyDescent="0.3">
      <c r="B100" s="18" t="s">
        <v>107</v>
      </c>
      <c r="C100" s="15" t="s">
        <v>80</v>
      </c>
      <c r="D100" s="16">
        <v>2.46</v>
      </c>
      <c r="E100" s="14">
        <v>32</v>
      </c>
      <c r="F100" s="11">
        <f t="shared" si="3"/>
        <v>78.72</v>
      </c>
    </row>
    <row r="101" spans="2:6" x14ac:dyDescent="0.3">
      <c r="B101" s="18" t="s">
        <v>110</v>
      </c>
      <c r="C101" s="15" t="s">
        <v>80</v>
      </c>
      <c r="D101" s="16">
        <v>6.5</v>
      </c>
      <c r="E101" s="14">
        <v>32</v>
      </c>
      <c r="F101" s="11">
        <f t="shared" si="3"/>
        <v>208</v>
      </c>
    </row>
    <row r="102" spans="2:6" x14ac:dyDescent="0.3">
      <c r="B102" s="17" t="s">
        <v>108</v>
      </c>
      <c r="C102" s="15" t="s">
        <v>80</v>
      </c>
      <c r="D102" s="20">
        <v>8.5</v>
      </c>
      <c r="E102" s="14">
        <v>60</v>
      </c>
      <c r="F102" s="11">
        <f t="shared" si="3"/>
        <v>510</v>
      </c>
    </row>
    <row r="103" spans="2:6" ht="23.25" customHeight="1" x14ac:dyDescent="0.3">
      <c r="B103" s="10"/>
      <c r="C103" s="8"/>
      <c r="D103" s="9"/>
      <c r="E103" s="27" t="s">
        <v>112</v>
      </c>
      <c r="F103" s="25">
        <f>SUM(F3:F102)</f>
        <v>173735.80000000002</v>
      </c>
    </row>
    <row r="104" spans="2:6" ht="24" customHeight="1" x14ac:dyDescent="0.3">
      <c r="B104" s="26" t="s">
        <v>111</v>
      </c>
      <c r="E104" s="28" t="s">
        <v>113</v>
      </c>
      <c r="F104" s="29">
        <v>141248.62</v>
      </c>
    </row>
  </sheetData>
  <mergeCells count="1">
    <mergeCell ref="B1:F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BIUROWE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Zachariasz</dc:creator>
  <cp:lastModifiedBy>Karolina Zachariasz</cp:lastModifiedBy>
  <cp:lastPrinted>2024-01-18T11:42:35Z</cp:lastPrinted>
  <dcterms:created xsi:type="dcterms:W3CDTF">2015-06-05T18:17:20Z</dcterms:created>
  <dcterms:modified xsi:type="dcterms:W3CDTF">2024-01-19T07:10:57Z</dcterms:modified>
</cp:coreProperties>
</file>