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ok12adm\platforma zakupy do 25.000 złotych 2024\WT.236.1.29.2024\"/>
    </mc:Choice>
  </mc:AlternateContent>
  <xr:revisionPtr revIDLastSave="0" documentId="8_{B0391BC4-6239-48DF-BA60-DC5ACCC80F6F}" xr6:coauthVersionLast="36" xr6:coauthVersionMax="36" xr10:uidLastSave="{00000000-0000-0000-0000-000000000000}"/>
  <bookViews>
    <workbookView xWindow="0" yWindow="0" windowWidth="28800" windowHeight="12225" xr2:uid="{C6EDF14F-0D9C-4C8C-B460-645B0E819825}"/>
  </bookViews>
  <sheets>
    <sheet name="Arkusz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G12" i="3" s="1"/>
  <c r="F13" i="3"/>
  <c r="G13" i="3" s="1"/>
  <c r="F14" i="3"/>
  <c r="G14" i="3" s="1"/>
  <c r="F15" i="3"/>
  <c r="G15" i="3" s="1"/>
  <c r="F16" i="3"/>
  <c r="G16" i="3" s="1"/>
  <c r="F17" i="3"/>
  <c r="G17" i="3" s="1"/>
  <c r="F11" i="3"/>
  <c r="G11" i="3" s="1"/>
  <c r="F10" i="3"/>
  <c r="G10" i="3" s="1"/>
  <c r="F9" i="3"/>
  <c r="G9" i="3" s="1"/>
  <c r="F8" i="3"/>
  <c r="G8" i="3" s="1"/>
  <c r="F7" i="3"/>
  <c r="G7" i="3" s="1"/>
  <c r="F6" i="3"/>
  <c r="G6" i="3" s="1"/>
  <c r="F5" i="3"/>
  <c r="G5" i="3" s="1"/>
  <c r="F4" i="3"/>
  <c r="G4" i="3" s="1"/>
  <c r="F18" i="3" l="1"/>
  <c r="G18" i="3" s="1"/>
</calcChain>
</file>

<file path=xl/sharedStrings.xml><?xml version="1.0" encoding="utf-8"?>
<sst xmlns="http://schemas.openxmlformats.org/spreadsheetml/2006/main" count="31" uniqueCount="31">
  <si>
    <t>Zamawiane części w sztukach</t>
  </si>
  <si>
    <t>Cena netto zamawianych części</t>
  </si>
  <si>
    <t>Cena brutto  zamawianych części</t>
  </si>
  <si>
    <t>Nazwa części zamiennej</t>
  </si>
  <si>
    <t>Nr Producenta</t>
  </si>
  <si>
    <t xml:space="preserve">Cena  jednostkowa netto </t>
  </si>
  <si>
    <t>1715089-SP</t>
  </si>
  <si>
    <t>WIZJER MASKI OPTI PRO (1715089)</t>
  </si>
  <si>
    <t>ZESTAW NAPRAWCZY WLOTU GWIZDKA</t>
  </si>
  <si>
    <t>1824508-SP</t>
  </si>
  <si>
    <t>POKRĘTŁO REDUKTORA</t>
  </si>
  <si>
    <t>WRZECIONO GWIZDKA</t>
  </si>
  <si>
    <t>ZESTAW NAPRAWCZY WYSOKIEGO CIŚNIENIA</t>
  </si>
  <si>
    <t>ZAWÓR FENZY Z ZABEZPIECZENIEM</t>
  </si>
  <si>
    <t>POKRĘTŁO ZAWORU</t>
  </si>
  <si>
    <t>1824722-SP</t>
  </si>
  <si>
    <t>ZESTAW NAPRAWCZY ZAWORU BUTLI</t>
  </si>
  <si>
    <t>WKŁADKA ROZPOROWA DO REDUKTORA ARIAL</t>
  </si>
  <si>
    <t>1824820-SP</t>
  </si>
  <si>
    <t>PIERŚCIEŃ BLOKUJĄCY</t>
  </si>
  <si>
    <t>BOLEC MOCUJĄCY REDUKTOR</t>
  </si>
  <si>
    <t>1824814-SP</t>
  </si>
  <si>
    <t>1824815-SP</t>
  </si>
  <si>
    <t>UCHWYT AUTOMATU</t>
  </si>
  <si>
    <t>823267-SP</t>
  </si>
  <si>
    <t>PIERSCIEŃ 2CLICK</t>
  </si>
  <si>
    <t>1824706-SP</t>
  </si>
  <si>
    <t>PASKI NAGŁOWIA</t>
  </si>
  <si>
    <t>1715099-SP</t>
  </si>
  <si>
    <t xml:space="preserve">LP </t>
  </si>
  <si>
    <t xml:space="preserve">Załącznik nr 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</si>
</sst>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\ [$zł-415]_-;\-* #,##0.00\ [$zł-415]_-;_-* &quot;-&quot;??\ [$zł-415]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5" xfId="0" applyNumberFormat="1" applyFont="1" applyBorder="1"/>
    <xf numFmtId="165" fontId="0" fillId="0" borderId="8" xfId="0" applyNumberFormat="1" applyFont="1" applyBorder="1"/>
    <xf numFmtId="0" fontId="0" fillId="0" borderId="9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165" fontId="0" fillId="0" borderId="6" xfId="0" applyNumberFormat="1" applyFont="1" applyBorder="1"/>
    <xf numFmtId="165" fontId="0" fillId="0" borderId="2" xfId="0" applyNumberFormat="1" applyFont="1" applyBorder="1"/>
    <xf numFmtId="0" fontId="0" fillId="0" borderId="9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165" fontId="0" fillId="0" borderId="13" xfId="0" applyNumberFormat="1" applyFont="1" applyBorder="1"/>
    <xf numFmtId="165" fontId="0" fillId="0" borderId="14" xfId="0" applyNumberFormat="1" applyFont="1" applyBorder="1"/>
    <xf numFmtId="165" fontId="0" fillId="0" borderId="3" xfId="0" applyNumberFormat="1" applyFont="1" applyBorder="1"/>
    <xf numFmtId="165" fontId="0" fillId="0" borderId="1" xfId="0" applyNumberFormat="1" applyFont="1" applyBorder="1"/>
    <xf numFmtId="0" fontId="0" fillId="2" borderId="9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justify" vertical="center"/>
    </xf>
    <xf numFmtId="0" fontId="0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0" fillId="0" borderId="6" xfId="0" applyFont="1" applyFill="1" applyBorder="1"/>
    <xf numFmtId="0" fontId="3" fillId="0" borderId="13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F1071-F583-477F-89EB-BAE97BDD7CDD}">
  <dimension ref="A1:G18"/>
  <sheetViews>
    <sheetView tabSelected="1" workbookViewId="0">
      <selection activeCell="D4" sqref="D4:D17"/>
    </sheetView>
  </sheetViews>
  <sheetFormatPr defaultRowHeight="15" x14ac:dyDescent="0.25"/>
  <cols>
    <col min="1" max="1" width="6.85546875" customWidth="1"/>
    <col min="2" max="2" width="50.140625" customWidth="1"/>
    <col min="3" max="3" width="15.28515625" customWidth="1"/>
    <col min="4" max="4" width="12.7109375" customWidth="1"/>
    <col min="5" max="5" width="18" customWidth="1"/>
    <col min="6" max="6" width="13.85546875" customWidth="1"/>
    <col min="7" max="7" width="13.28515625" customWidth="1"/>
  </cols>
  <sheetData>
    <row r="1" spans="1:7" x14ac:dyDescent="0.25">
      <c r="G1" s="1" t="s">
        <v>30</v>
      </c>
    </row>
    <row r="2" spans="1:7" ht="15.75" thickBot="1" x14ac:dyDescent="0.3"/>
    <row r="3" spans="1:7" ht="39" thickBot="1" x14ac:dyDescent="0.3">
      <c r="A3" s="33" t="s">
        <v>29</v>
      </c>
      <c r="B3" s="26" t="s">
        <v>3</v>
      </c>
      <c r="C3" s="2" t="s">
        <v>4</v>
      </c>
      <c r="D3" s="3" t="s">
        <v>5</v>
      </c>
      <c r="E3" s="4" t="s">
        <v>0</v>
      </c>
      <c r="F3" s="3" t="s">
        <v>1</v>
      </c>
      <c r="G3" s="3" t="s">
        <v>2</v>
      </c>
    </row>
    <row r="4" spans="1:7" x14ac:dyDescent="0.25">
      <c r="A4" s="34">
        <v>1</v>
      </c>
      <c r="B4" s="27" t="s">
        <v>7</v>
      </c>
      <c r="C4" s="5" t="s">
        <v>6</v>
      </c>
      <c r="D4" s="6"/>
      <c r="E4" s="5">
        <v>5</v>
      </c>
      <c r="F4" s="7">
        <f>D4*E4</f>
        <v>0</v>
      </c>
      <c r="G4" s="8">
        <f>F4*1.23</f>
        <v>0</v>
      </c>
    </row>
    <row r="5" spans="1:7" x14ac:dyDescent="0.25">
      <c r="A5" s="34">
        <v>2</v>
      </c>
      <c r="B5" s="28" t="s">
        <v>8</v>
      </c>
      <c r="C5" s="9" t="s">
        <v>9</v>
      </c>
      <c r="D5" s="10"/>
      <c r="E5" s="9">
        <v>10</v>
      </c>
      <c r="F5" s="11">
        <f t="shared" ref="F5:F17" si="0">D5*E5</f>
        <v>0</v>
      </c>
      <c r="G5" s="12">
        <f t="shared" ref="G5:G18" si="1">F5*1.23</f>
        <v>0</v>
      </c>
    </row>
    <row r="6" spans="1:7" x14ac:dyDescent="0.25">
      <c r="A6" s="34">
        <v>3</v>
      </c>
      <c r="B6" s="29" t="s">
        <v>10</v>
      </c>
      <c r="C6" s="9">
        <v>1809779</v>
      </c>
      <c r="D6" s="10"/>
      <c r="E6" s="9">
        <v>5</v>
      </c>
      <c r="F6" s="11">
        <f t="shared" si="0"/>
        <v>0</v>
      </c>
      <c r="G6" s="12">
        <f t="shared" si="1"/>
        <v>0</v>
      </c>
    </row>
    <row r="7" spans="1:7" x14ac:dyDescent="0.25">
      <c r="A7" s="34">
        <v>4</v>
      </c>
      <c r="B7" s="29" t="s">
        <v>11</v>
      </c>
      <c r="C7" s="9">
        <v>1803505</v>
      </c>
      <c r="D7" s="10"/>
      <c r="E7" s="25">
        <v>10</v>
      </c>
      <c r="F7" s="11">
        <f t="shared" si="0"/>
        <v>0</v>
      </c>
      <c r="G7" s="12">
        <f t="shared" si="1"/>
        <v>0</v>
      </c>
    </row>
    <row r="8" spans="1:7" x14ac:dyDescent="0.25">
      <c r="A8" s="34">
        <v>5</v>
      </c>
      <c r="B8" s="30" t="s">
        <v>12</v>
      </c>
      <c r="C8" s="13">
        <v>1150135</v>
      </c>
      <c r="D8" s="14"/>
      <c r="E8" s="25">
        <v>5</v>
      </c>
      <c r="F8" s="11">
        <f t="shared" si="0"/>
        <v>0</v>
      </c>
      <c r="G8" s="12">
        <f t="shared" si="1"/>
        <v>0</v>
      </c>
    </row>
    <row r="9" spans="1:7" x14ac:dyDescent="0.25">
      <c r="A9" s="34">
        <v>6</v>
      </c>
      <c r="B9" s="29" t="s">
        <v>14</v>
      </c>
      <c r="C9" s="9" t="s">
        <v>15</v>
      </c>
      <c r="D9" s="10"/>
      <c r="E9" s="25">
        <v>10</v>
      </c>
      <c r="F9" s="11">
        <f t="shared" si="0"/>
        <v>0</v>
      </c>
      <c r="G9" s="12">
        <f t="shared" si="1"/>
        <v>0</v>
      </c>
    </row>
    <row r="10" spans="1:7" x14ac:dyDescent="0.25">
      <c r="A10" s="34">
        <v>7</v>
      </c>
      <c r="B10" s="29" t="s">
        <v>16</v>
      </c>
      <c r="C10" s="9">
        <v>1822698</v>
      </c>
      <c r="D10" s="10"/>
      <c r="E10" s="9">
        <v>15</v>
      </c>
      <c r="F10" s="11">
        <f t="shared" si="0"/>
        <v>0</v>
      </c>
      <c r="G10" s="12">
        <f t="shared" si="1"/>
        <v>0</v>
      </c>
    </row>
    <row r="11" spans="1:7" x14ac:dyDescent="0.25">
      <c r="A11" s="34">
        <v>8</v>
      </c>
      <c r="B11" s="29" t="s">
        <v>13</v>
      </c>
      <c r="C11" s="9">
        <v>1822644</v>
      </c>
      <c r="D11" s="10"/>
      <c r="E11" s="9">
        <v>10</v>
      </c>
      <c r="F11" s="11">
        <f t="shared" si="0"/>
        <v>0</v>
      </c>
      <c r="G11" s="12">
        <f t="shared" si="1"/>
        <v>0</v>
      </c>
    </row>
    <row r="12" spans="1:7" x14ac:dyDescent="0.25">
      <c r="A12" s="34">
        <v>9</v>
      </c>
      <c r="B12" s="29" t="s">
        <v>25</v>
      </c>
      <c r="C12" s="9" t="s">
        <v>26</v>
      </c>
      <c r="D12" s="10"/>
      <c r="E12" s="9">
        <v>15</v>
      </c>
      <c r="F12" s="11">
        <f t="shared" si="0"/>
        <v>0</v>
      </c>
      <c r="G12" s="12">
        <f t="shared" si="1"/>
        <v>0</v>
      </c>
    </row>
    <row r="13" spans="1:7" x14ac:dyDescent="0.25">
      <c r="A13" s="34">
        <v>10</v>
      </c>
      <c r="B13" s="31" t="s">
        <v>17</v>
      </c>
      <c r="C13" s="19" t="s">
        <v>18</v>
      </c>
      <c r="D13" s="20"/>
      <c r="E13" s="19">
        <v>5</v>
      </c>
      <c r="F13" s="11">
        <f t="shared" si="0"/>
        <v>0</v>
      </c>
      <c r="G13" s="12">
        <f t="shared" si="1"/>
        <v>0</v>
      </c>
    </row>
    <row r="14" spans="1:7" x14ac:dyDescent="0.25">
      <c r="A14" s="34">
        <v>11</v>
      </c>
      <c r="B14" s="31" t="s">
        <v>19</v>
      </c>
      <c r="C14" s="19" t="s">
        <v>21</v>
      </c>
      <c r="D14" s="20"/>
      <c r="E14" s="19">
        <v>5</v>
      </c>
      <c r="F14" s="11">
        <f t="shared" si="0"/>
        <v>0</v>
      </c>
      <c r="G14" s="12">
        <f t="shared" si="1"/>
        <v>0</v>
      </c>
    </row>
    <row r="15" spans="1:7" x14ac:dyDescent="0.25">
      <c r="A15" s="34">
        <v>12</v>
      </c>
      <c r="B15" s="31" t="s">
        <v>20</v>
      </c>
      <c r="C15" s="19" t="s">
        <v>22</v>
      </c>
      <c r="D15" s="20"/>
      <c r="E15" s="19">
        <v>5</v>
      </c>
      <c r="F15" s="11">
        <f t="shared" si="0"/>
        <v>0</v>
      </c>
      <c r="G15" s="12">
        <f t="shared" si="1"/>
        <v>0</v>
      </c>
    </row>
    <row r="16" spans="1:7" x14ac:dyDescent="0.25">
      <c r="A16" s="34">
        <v>13</v>
      </c>
      <c r="B16" s="31" t="s">
        <v>23</v>
      </c>
      <c r="C16" s="19" t="s">
        <v>24</v>
      </c>
      <c r="D16" s="20"/>
      <c r="E16" s="19">
        <v>5</v>
      </c>
      <c r="F16" s="11">
        <f t="shared" si="0"/>
        <v>0</v>
      </c>
      <c r="G16" s="12">
        <f t="shared" si="1"/>
        <v>0</v>
      </c>
    </row>
    <row r="17" spans="1:7" ht="15.75" thickBot="1" x14ac:dyDescent="0.3">
      <c r="A17" s="34">
        <v>14</v>
      </c>
      <c r="B17" s="32" t="s">
        <v>27</v>
      </c>
      <c r="C17" s="15" t="s">
        <v>28</v>
      </c>
      <c r="D17" s="16"/>
      <c r="E17" s="15">
        <v>5</v>
      </c>
      <c r="F17" s="21">
        <f t="shared" si="0"/>
        <v>0</v>
      </c>
      <c r="G17" s="22">
        <f t="shared" si="1"/>
        <v>0</v>
      </c>
    </row>
    <row r="18" spans="1:7" ht="15.75" thickBot="1" x14ac:dyDescent="0.3">
      <c r="B18" s="17"/>
      <c r="C18" s="18"/>
      <c r="D18" s="18"/>
      <c r="E18" s="18"/>
      <c r="F18" s="23">
        <f>SUM(F4:F17)</f>
        <v>0</v>
      </c>
      <c r="G18" s="24">
        <f t="shared" si="1"/>
        <v>0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J.Maleszko (CS PSP)</dc:creator>
  <cp:lastModifiedBy>A.Góra (CS PSP)</cp:lastModifiedBy>
  <cp:lastPrinted>2024-06-06T12:57:30Z</cp:lastPrinted>
  <dcterms:created xsi:type="dcterms:W3CDTF">2024-05-21T09:28:55Z</dcterms:created>
  <dcterms:modified xsi:type="dcterms:W3CDTF">2024-06-07T12:04:38Z</dcterms:modified>
</cp:coreProperties>
</file>