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2.xml" ContentType="application/vnd.ms-excel.person+xml"/>
  <Override PartName="/xl/persons/person.xml" ContentType="application/vnd.ms-excel.person+xml"/>
  <Override PartName="/xl/persons/person0.xml" ContentType="application/vnd.ms-excel.person+xml"/>
  <Override PartName="/xl/persons/person6.xml" ContentType="application/vnd.ms-excel.person+xml"/>
  <Override PartName="/xl/persons/person4.xml" ContentType="application/vnd.ms-excel.person+xml"/>
  <Override PartName="/xl/persons/person1.xml" ContentType="application/vnd.ms-excel.person+xml"/>
  <Override PartName="/xl/persons/person3.xml" ContentType="application/vnd.ms-excel.person+xml"/>
  <Override PartName="/xl/persons/person5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bubu-my.sharepoint.com/personal/m_kuzniar_stbu_pl/Documents/Klienci niezapisani/Łańcut PRZENIEŚĆ/2024/PRZETARG/pytania i odpowiedzi/Załącznik nr 5B do OPZ - 10.06.2024 - wykazy do EEI/"/>
    </mc:Choice>
  </mc:AlternateContent>
  <xr:revisionPtr revIDLastSave="7" documentId="13_ncr:1_{ED5B4A84-DDE1-4864-8E9F-30E22BD868C0}" xr6:coauthVersionLast="47" xr6:coauthVersionMax="47" xr10:uidLastSave="{0A29E2D4-14BC-42C7-A5B0-AFEAB9A9F63E}"/>
  <bookViews>
    <workbookView xWindow="-108" yWindow="-108" windowWidth="23256" windowHeight="12576" tabRatio="751" xr2:uid="{00000000-000D-0000-FFFF-FFFF00000000}"/>
  </bookViews>
  <sheets>
    <sheet name="Sprzęt elektroniczny do 5 lat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2" l="1"/>
  <c r="E23" i="2"/>
  <c r="I30" i="2"/>
</calcChain>
</file>

<file path=xl/sharedStrings.xml><?xml version="1.0" encoding="utf-8"?>
<sst xmlns="http://schemas.openxmlformats.org/spreadsheetml/2006/main" count="60" uniqueCount="30">
  <si>
    <t>Przedmiot ubezpieczenia</t>
  </si>
  <si>
    <t>Łączna wartość</t>
  </si>
  <si>
    <t>sprzęt stacjonarny</t>
  </si>
  <si>
    <t>sprzęt przenośny</t>
  </si>
  <si>
    <t xml:space="preserve">Zespół Szkół w Rogóżnie </t>
  </si>
  <si>
    <t>LAPTOP LENOVO V330</t>
  </si>
  <si>
    <t>WIDEOPROJEKTOR NEC M333XS</t>
  </si>
  <si>
    <t>AKTYWNA TABLICA</t>
  </si>
  <si>
    <t>MONITOR AVTEK TOUCH SCREEN 5 CONNECT 65</t>
  </si>
  <si>
    <t>21.02.2022</t>
  </si>
  <si>
    <t>TABLET SAMSUNG GALAXY</t>
  </si>
  <si>
    <t>cena</t>
  </si>
  <si>
    <t>ilość</t>
  </si>
  <si>
    <t>data zakupu</t>
  </si>
  <si>
    <t>URZĄDZENIE WIELOFUNKCYJNE BROTHER DCP-JI05</t>
  </si>
  <si>
    <t>MONITOR INTERAKTYWNY MY BOARD GREY LED 65 4K Z ANDROIDEM</t>
  </si>
  <si>
    <t>TELEWIZOR MANTA 50</t>
  </si>
  <si>
    <t>Laptop Acer Aspire nauczycielskie</t>
  </si>
  <si>
    <t>laptop Acer Aspire uczniowski</t>
  </si>
  <si>
    <t>LAPTOP HP 650 G4 i5-8350U 240 GB SSD 1920X1080 win 10ho</t>
  </si>
  <si>
    <t>PODŁOGA INTERAKTYWNA - MULTIMEDIALNA MOBILNA FUNFLOOR (GTU:6)</t>
  </si>
  <si>
    <t>ZESTAW NAGŁOŚNIENIOWY AKTYWNY NOWOX N1000 800W RMS</t>
  </si>
  <si>
    <t>LAPTOPMULTIMEDIALNY</t>
  </si>
  <si>
    <t>Narzędzie do terapii, Monitor interaktywny</t>
  </si>
  <si>
    <t>KOMPUTER STACJONARNY</t>
  </si>
  <si>
    <t>DRUKARKA 3D NOWA SZKOŁA DIGITAL</t>
  </si>
  <si>
    <t>KAMERA CYFROWA PANASONIC HC-V180EP-KBCZARNA</t>
  </si>
  <si>
    <t>APARAT CYFROWY CANON POWER SHOT SX 430 IS CZARNY</t>
  </si>
  <si>
    <t>21.02.2023</t>
  </si>
  <si>
    <t>Tablica interaktywna dotykowa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</si>
</sst>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#,##0.00\ &quot;zł&quot;"/>
    <numFmt numFmtId="165" formatCode="0.00##"/>
    <numFmt numFmtId="166" formatCode="_-* #,##0.00\ _z_ł_-;\-* #,##0.00\ _z_ł_-;_-* &quot;-&quot;??\ _z_ł_-;_-@_-"/>
    <numFmt numFmtId="167" formatCode="yyyy\-mm\-dd"/>
  </numFmts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0"/>
      <name val="Calibri"/>
      <family val="2"/>
      <charset val="238"/>
      <scheme val="minor"/>
    </font>
    <font>
      <sz val="11"/>
      <color theme="0"/>
      <name val="Cambria"/>
      <family val="1"/>
      <charset val="238"/>
    </font>
    <font>
      <b/>
      <sz val="11"/>
      <color theme="0"/>
      <name val="Czcionka tekstu podstawowego"/>
      <charset val="238"/>
    </font>
    <font>
      <b/>
      <sz val="1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166" fontId="8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3" borderId="1" xfId="0" applyFont="1" applyFill="1" applyBorder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4" borderId="1" xfId="0" applyFill="1" applyBorder="1" applyAlignment="1">
      <alignment wrapText="1"/>
    </xf>
    <xf numFmtId="164" fontId="9" fillId="4" borderId="1" xfId="0" applyNumberFormat="1" applyFont="1" applyFill="1" applyBorder="1" applyAlignment="1">
      <alignment horizontal="right"/>
    </xf>
    <xf numFmtId="0" fontId="9" fillId="4" borderId="1" xfId="0" applyFont="1" applyFill="1" applyBorder="1" applyAlignment="1">
      <alignment horizontal="right"/>
    </xf>
    <xf numFmtId="164" fontId="11" fillId="4" borderId="1" xfId="0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center"/>
    </xf>
    <xf numFmtId="14" fontId="11" fillId="4" borderId="1" xfId="0" applyNumberFormat="1" applyFont="1" applyFill="1" applyBorder="1" applyAlignment="1">
      <alignment horizontal="right" wrapText="1"/>
    </xf>
    <xf numFmtId="0" fontId="6" fillId="2" borderId="3" xfId="1" applyFont="1" applyFill="1" applyBorder="1" applyAlignment="1">
      <alignment horizontal="left" vertical="center" wrapText="1"/>
    </xf>
    <xf numFmtId="0" fontId="3" fillId="3" borderId="2" xfId="2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167" fontId="0" fillId="0" borderId="1" xfId="0" applyNumberFormat="1" applyBorder="1"/>
    <xf numFmtId="0" fontId="0" fillId="0" borderId="1" xfId="0" applyBorder="1" applyAlignment="1">
      <alignment wrapText="1"/>
    </xf>
    <xf numFmtId="165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13" fillId="3" borderId="5" xfId="0" applyFont="1" applyFill="1" applyBorder="1" applyAlignment="1">
      <alignment horizontal="center" vertical="center"/>
    </xf>
    <xf numFmtId="0" fontId="13" fillId="3" borderId="2" xfId="2" applyFont="1" applyFill="1" applyBorder="1" applyAlignment="1">
      <alignment horizontal="center" vertical="center"/>
    </xf>
    <xf numFmtId="165" fontId="12" fillId="0" borderId="0" xfId="0" applyNumberFormat="1" applyFont="1"/>
    <xf numFmtId="165" fontId="12" fillId="0" borderId="1" xfId="0" applyNumberFormat="1" applyFont="1" applyBorder="1"/>
  </cellXfs>
  <cellStyles count="5">
    <cellStyle name="Dziesiętny 2" xfId="4" xr:uid="{E9BABA47-8F9D-4DA4-A16E-16E004D1BDF4}"/>
    <cellStyle name="Normalny" xfId="0" builtinId="0"/>
    <cellStyle name="Normalny 2" xfId="1" xr:uid="{00000000-0005-0000-0000-000001000000}"/>
    <cellStyle name="Normalny 3" xfId="2" xr:uid="{00000000-0005-0000-0000-000002000000}"/>
    <cellStyle name="Walutowy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13" Type="http://schemas.microsoft.com/office/2017/10/relationships/person" Target="persons/person2.xml"/><Relationship Id="rId1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0.xml"/><Relationship Id="rId17" Type="http://schemas.microsoft.com/office/2017/10/relationships/person" Target="persons/person6.xml"/><Relationship Id="rId2" Type="http://schemas.openxmlformats.org/officeDocument/2006/relationships/theme" Target="theme/theme1.xml"/><Relationship Id="rId16" Type="http://schemas.microsoft.com/office/2017/10/relationships/person" Target="persons/person4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1.xml"/><Relationship Id="rId5" Type="http://schemas.openxmlformats.org/officeDocument/2006/relationships/calcChain" Target="calcChain.xml"/><Relationship Id="rId15" Type="http://schemas.microsoft.com/office/2017/10/relationships/person" Target="persons/person3.xml"/><Relationship Id="rId4" Type="http://schemas.openxmlformats.org/officeDocument/2006/relationships/sharedStrings" Target="sharedStrings.xml"/><Relationship Id="rId14" Type="http://schemas.microsoft.com/office/2017/10/relationships/person" Target="persons/person5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>
  <person displayName="Aleksandra Łapa" id="{4F347600-79FE-4096-8C91-53579A262F39}" userId="S::a.lapa@stbu.pl::cf98d173-66b1-47bd-a6f4-67e191c4c218" providerId="AD"/>
</personList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0"/>
  <sheetViews>
    <sheetView tabSelected="1" zoomScale="81" zoomScaleNormal="81" workbookViewId="0">
      <selection activeCell="E22" sqref="E22"/>
    </sheetView>
  </sheetViews>
  <sheetFormatPr defaultRowHeight="14.4"/>
  <cols>
    <col min="1" max="1" width="52" bestFit="1" customWidth="1"/>
    <col min="2" max="2" width="29" customWidth="1"/>
    <col min="3" max="3" width="31" customWidth="1"/>
    <col min="4" max="4" width="13.5546875" customWidth="1"/>
    <col min="5" max="5" width="17.5546875" customWidth="1"/>
    <col min="6" max="6" width="22.88671875" style="3" customWidth="1"/>
    <col min="7" max="7" width="32.5546875" customWidth="1"/>
    <col min="8" max="8" width="12.77734375" customWidth="1"/>
    <col min="9" max="9" width="17.5546875" customWidth="1"/>
    <col min="10" max="10" width="17.88671875" customWidth="1"/>
  </cols>
  <sheetData>
    <row r="1" spans="1:10">
      <c r="A1" s="1"/>
      <c r="B1" s="1"/>
      <c r="E1" s="2"/>
    </row>
    <row r="2" spans="1:10" ht="21">
      <c r="A2" s="4" t="s">
        <v>0</v>
      </c>
      <c r="B2" s="14" t="s">
        <v>13</v>
      </c>
      <c r="C2" s="22" t="s">
        <v>2</v>
      </c>
      <c r="D2" s="14" t="s">
        <v>12</v>
      </c>
      <c r="E2" s="14" t="s">
        <v>11</v>
      </c>
      <c r="F2" s="15" t="s">
        <v>13</v>
      </c>
      <c r="G2" s="21" t="s">
        <v>3</v>
      </c>
      <c r="H2" s="6" t="s">
        <v>12</v>
      </c>
      <c r="I2" s="5" t="s">
        <v>11</v>
      </c>
      <c r="J2" s="5" t="s">
        <v>1</v>
      </c>
    </row>
    <row r="3" spans="1:10">
      <c r="A3" s="13" t="s">
        <v>4</v>
      </c>
      <c r="B3" s="16">
        <v>43699</v>
      </c>
      <c r="C3" s="17" t="s">
        <v>6</v>
      </c>
      <c r="D3" s="18">
        <v>1</v>
      </c>
      <c r="E3" s="18">
        <v>2880.1</v>
      </c>
      <c r="F3" s="16">
        <v>43699</v>
      </c>
      <c r="G3" s="17" t="s">
        <v>5</v>
      </c>
      <c r="H3" s="18">
        <v>1</v>
      </c>
      <c r="I3" s="18">
        <v>2681.4</v>
      </c>
      <c r="J3" s="23">
        <f>SUM(E23,I30)</f>
        <v>151871.40999999997</v>
      </c>
    </row>
    <row r="4" spans="1:10">
      <c r="B4" s="16">
        <v>43699</v>
      </c>
      <c r="C4" s="17" t="s">
        <v>6</v>
      </c>
      <c r="D4" s="18">
        <v>1</v>
      </c>
      <c r="E4" s="18">
        <v>2880.1</v>
      </c>
      <c r="F4" s="16">
        <v>43699</v>
      </c>
      <c r="G4" s="17" t="s">
        <v>5</v>
      </c>
      <c r="H4" s="18">
        <v>1</v>
      </c>
      <c r="I4" s="18">
        <v>2681.4</v>
      </c>
    </row>
    <row r="5" spans="1:10">
      <c r="B5" s="16">
        <v>43699</v>
      </c>
      <c r="C5" s="17" t="s">
        <v>7</v>
      </c>
      <c r="D5" s="18">
        <v>1</v>
      </c>
      <c r="E5" s="18">
        <v>6666.6</v>
      </c>
      <c r="F5" s="16">
        <v>43699</v>
      </c>
      <c r="G5" s="17" t="s">
        <v>5</v>
      </c>
      <c r="H5" s="18">
        <v>1</v>
      </c>
      <c r="I5" s="18">
        <v>2681.4</v>
      </c>
    </row>
    <row r="6" spans="1:10" ht="28.8">
      <c r="B6" s="16">
        <v>44000</v>
      </c>
      <c r="C6" s="17" t="s">
        <v>14</v>
      </c>
      <c r="D6" s="18">
        <v>1</v>
      </c>
      <c r="E6" s="18">
        <v>701.1</v>
      </c>
      <c r="F6" s="16">
        <v>43699</v>
      </c>
      <c r="G6" s="17" t="s">
        <v>5</v>
      </c>
      <c r="H6" s="18">
        <v>1</v>
      </c>
      <c r="I6" s="18">
        <v>2681.4</v>
      </c>
    </row>
    <row r="7" spans="1:10" ht="28.8">
      <c r="B7" s="16">
        <v>43689</v>
      </c>
      <c r="C7" s="17" t="s">
        <v>8</v>
      </c>
      <c r="D7" s="18">
        <v>1</v>
      </c>
      <c r="E7" s="18">
        <v>5833.33</v>
      </c>
      <c r="F7" s="16">
        <v>43699</v>
      </c>
      <c r="G7" s="17" t="s">
        <v>5</v>
      </c>
      <c r="H7" s="18">
        <v>1</v>
      </c>
      <c r="I7" s="18">
        <v>2681.4</v>
      </c>
    </row>
    <row r="8" spans="1:10" ht="28.8">
      <c r="B8" s="16">
        <v>43689</v>
      </c>
      <c r="C8" s="17" t="s">
        <v>8</v>
      </c>
      <c r="D8" s="18">
        <v>1</v>
      </c>
      <c r="E8" s="18">
        <v>5833.33</v>
      </c>
      <c r="F8" s="16">
        <v>43699</v>
      </c>
      <c r="G8" s="17" t="s">
        <v>5</v>
      </c>
      <c r="H8" s="18">
        <v>1</v>
      </c>
      <c r="I8" s="18">
        <v>2681.4</v>
      </c>
    </row>
    <row r="9" spans="1:10" ht="28.8">
      <c r="B9" s="16">
        <v>43689</v>
      </c>
      <c r="C9" s="17" t="s">
        <v>8</v>
      </c>
      <c r="D9" s="18">
        <v>1</v>
      </c>
      <c r="E9" s="18">
        <v>5833.33</v>
      </c>
      <c r="F9" s="16">
        <v>43699</v>
      </c>
      <c r="G9" s="17" t="s">
        <v>5</v>
      </c>
      <c r="H9" s="18">
        <v>1</v>
      </c>
      <c r="I9" s="18">
        <v>2681.4</v>
      </c>
    </row>
    <row r="10" spans="1:10" ht="43.2">
      <c r="B10" s="16">
        <v>44096</v>
      </c>
      <c r="C10" s="17" t="s">
        <v>15</v>
      </c>
      <c r="D10" s="18">
        <v>1</v>
      </c>
      <c r="E10" s="18">
        <v>6500</v>
      </c>
      <c r="F10" s="16">
        <v>43699</v>
      </c>
      <c r="G10" s="17" t="s">
        <v>5</v>
      </c>
      <c r="H10" s="18">
        <v>1</v>
      </c>
      <c r="I10" s="18">
        <v>2681.4</v>
      </c>
    </row>
    <row r="11" spans="1:10">
      <c r="B11" s="16">
        <v>44173</v>
      </c>
      <c r="C11" s="17" t="s">
        <v>16</v>
      </c>
      <c r="D11" s="18">
        <v>1</v>
      </c>
      <c r="E11" s="18">
        <v>1199.99</v>
      </c>
      <c r="F11" s="16">
        <v>43699</v>
      </c>
      <c r="G11" s="17" t="s">
        <v>5</v>
      </c>
      <c r="H11" s="18">
        <v>1</v>
      </c>
      <c r="I11" s="18">
        <v>2681.4</v>
      </c>
    </row>
    <row r="12" spans="1:10">
      <c r="B12" s="16">
        <v>44173</v>
      </c>
      <c r="C12" s="17" t="s">
        <v>16</v>
      </c>
      <c r="D12" s="18">
        <v>1</v>
      </c>
      <c r="E12" s="18">
        <v>1199.99</v>
      </c>
      <c r="F12" s="16">
        <v>43699</v>
      </c>
      <c r="G12" s="17" t="s">
        <v>5</v>
      </c>
      <c r="H12" s="18">
        <v>1</v>
      </c>
      <c r="I12" s="18">
        <v>2681.4</v>
      </c>
    </row>
    <row r="13" spans="1:10">
      <c r="B13" s="16">
        <v>44173</v>
      </c>
      <c r="C13" s="17" t="s">
        <v>16</v>
      </c>
      <c r="D13" s="18">
        <v>1</v>
      </c>
      <c r="E13" s="18">
        <v>1199.99</v>
      </c>
      <c r="F13" s="16">
        <v>43699</v>
      </c>
      <c r="G13" s="17" t="s">
        <v>5</v>
      </c>
      <c r="H13" s="18">
        <v>1</v>
      </c>
      <c r="I13" s="18">
        <v>2681.4</v>
      </c>
    </row>
    <row r="14" spans="1:10" ht="28.8">
      <c r="B14" s="16">
        <v>44840</v>
      </c>
      <c r="C14" s="17" t="s">
        <v>23</v>
      </c>
      <c r="D14" s="18">
        <v>1</v>
      </c>
      <c r="E14" s="18">
        <v>9655</v>
      </c>
      <c r="F14" s="16">
        <v>44092</v>
      </c>
      <c r="G14" s="17" t="s">
        <v>17</v>
      </c>
      <c r="H14" s="18">
        <v>1</v>
      </c>
      <c r="I14" s="18">
        <v>3076.69</v>
      </c>
    </row>
    <row r="15" spans="1:10">
      <c r="B15" s="16">
        <v>44840</v>
      </c>
      <c r="C15" s="17" t="s">
        <v>24</v>
      </c>
      <c r="D15" s="18">
        <v>1</v>
      </c>
      <c r="E15" s="18">
        <v>3200</v>
      </c>
      <c r="F15" s="16">
        <v>44092</v>
      </c>
      <c r="G15" s="17" t="s">
        <v>17</v>
      </c>
      <c r="H15" s="18">
        <v>1</v>
      </c>
      <c r="I15" s="18">
        <v>3076.69</v>
      </c>
    </row>
    <row r="16" spans="1:10">
      <c r="B16" s="16">
        <v>44840</v>
      </c>
      <c r="C16" s="17" t="s">
        <v>24</v>
      </c>
      <c r="D16" s="18">
        <v>1</v>
      </c>
      <c r="E16" s="18">
        <v>3200</v>
      </c>
      <c r="F16" s="16">
        <v>44092</v>
      </c>
      <c r="G16" s="17" t="s">
        <v>18</v>
      </c>
      <c r="H16" s="18">
        <v>1</v>
      </c>
      <c r="I16" s="18">
        <v>3077.69</v>
      </c>
    </row>
    <row r="17" spans="2:9">
      <c r="B17" s="16">
        <v>44840</v>
      </c>
      <c r="C17" s="17" t="s">
        <v>24</v>
      </c>
      <c r="D17" s="18">
        <v>1</v>
      </c>
      <c r="E17" s="18">
        <v>3200</v>
      </c>
      <c r="F17" s="16">
        <v>44092</v>
      </c>
      <c r="G17" s="17" t="s">
        <v>18</v>
      </c>
      <c r="H17" s="18">
        <v>1</v>
      </c>
      <c r="I17" s="18">
        <v>3077.69</v>
      </c>
    </row>
    <row r="18" spans="2:9">
      <c r="B18" s="16">
        <v>44840</v>
      </c>
      <c r="C18" s="17" t="s">
        <v>24</v>
      </c>
      <c r="D18" s="18">
        <v>1</v>
      </c>
      <c r="E18" s="18">
        <v>3200</v>
      </c>
      <c r="F18" s="16">
        <v>44092</v>
      </c>
      <c r="G18" s="17" t="s">
        <v>18</v>
      </c>
      <c r="H18" s="18">
        <v>1</v>
      </c>
      <c r="I18" s="18">
        <v>3077.69</v>
      </c>
    </row>
    <row r="19" spans="2:9">
      <c r="B19" s="16">
        <v>44840</v>
      </c>
      <c r="C19" s="17" t="s">
        <v>24</v>
      </c>
      <c r="D19" s="18">
        <v>1</v>
      </c>
      <c r="E19" s="18">
        <v>3200</v>
      </c>
      <c r="F19" s="16">
        <v>44092</v>
      </c>
      <c r="G19" s="17" t="s">
        <v>18</v>
      </c>
      <c r="H19" s="18">
        <v>1</v>
      </c>
      <c r="I19" s="18">
        <v>3077.69</v>
      </c>
    </row>
    <row r="20" spans="2:9" ht="28.8">
      <c r="B20" s="16">
        <v>44840</v>
      </c>
      <c r="C20" s="17" t="s">
        <v>24</v>
      </c>
      <c r="D20" s="18">
        <v>1</v>
      </c>
      <c r="E20" s="18">
        <v>3200</v>
      </c>
      <c r="F20" s="16">
        <v>44460</v>
      </c>
      <c r="G20" s="17" t="s">
        <v>19</v>
      </c>
      <c r="H20" s="18">
        <v>1</v>
      </c>
      <c r="I20" s="18">
        <v>2200</v>
      </c>
    </row>
    <row r="21" spans="2:9" ht="43.2">
      <c r="B21" s="16">
        <v>44657</v>
      </c>
      <c r="C21" s="17" t="s">
        <v>25</v>
      </c>
      <c r="D21" s="18">
        <v>1</v>
      </c>
      <c r="E21" s="18">
        <v>4500</v>
      </c>
      <c r="F21" s="16">
        <v>44537</v>
      </c>
      <c r="G21" s="17" t="s">
        <v>20</v>
      </c>
      <c r="H21" s="18">
        <v>1</v>
      </c>
      <c r="I21" s="18">
        <v>8477</v>
      </c>
    </row>
    <row r="22" spans="2:9" ht="26.4" customHeight="1">
      <c r="B22" s="12">
        <v>44147</v>
      </c>
      <c r="C22" s="11" t="s">
        <v>29</v>
      </c>
      <c r="D22" s="10">
        <v>2</v>
      </c>
      <c r="E22" s="10">
        <v>0.01</v>
      </c>
      <c r="F22" s="16">
        <v>44593</v>
      </c>
      <c r="G22" s="17" t="s">
        <v>21</v>
      </c>
      <c r="H22" s="18">
        <v>1</v>
      </c>
      <c r="I22" s="18">
        <v>2300</v>
      </c>
    </row>
    <row r="23" spans="2:9">
      <c r="B23" s="19"/>
      <c r="C23" s="19"/>
      <c r="D23" s="19"/>
      <c r="E23" s="24">
        <f>SUM(E3:E22)</f>
        <v>74082.869999999981</v>
      </c>
      <c r="F23" s="16">
        <v>44593</v>
      </c>
      <c r="G23" s="17" t="s">
        <v>22</v>
      </c>
      <c r="H23" s="18">
        <v>1</v>
      </c>
      <c r="I23" s="18">
        <v>2999</v>
      </c>
    </row>
    <row r="24" spans="2:9">
      <c r="B24" s="19"/>
      <c r="C24" s="19"/>
      <c r="D24" s="19"/>
      <c r="E24" s="19"/>
      <c r="F24" s="16">
        <v>44593</v>
      </c>
      <c r="G24" s="17" t="s">
        <v>22</v>
      </c>
      <c r="H24" s="18">
        <v>1</v>
      </c>
      <c r="I24" s="18">
        <v>2999</v>
      </c>
    </row>
    <row r="25" spans="2:9">
      <c r="B25" s="19"/>
      <c r="C25" s="19"/>
      <c r="D25" s="19"/>
      <c r="E25" s="19"/>
      <c r="F25" s="16">
        <v>44593</v>
      </c>
      <c r="G25" s="17" t="s">
        <v>22</v>
      </c>
      <c r="H25" s="18">
        <v>1</v>
      </c>
      <c r="I25" s="18">
        <v>2999</v>
      </c>
    </row>
    <row r="26" spans="2:9">
      <c r="B26" s="19"/>
      <c r="C26" s="19"/>
      <c r="D26" s="19"/>
      <c r="E26" s="19"/>
      <c r="F26" s="16">
        <v>44593</v>
      </c>
      <c r="G26" s="17" t="s">
        <v>22</v>
      </c>
      <c r="H26" s="18">
        <v>1</v>
      </c>
      <c r="I26" s="18">
        <v>2999</v>
      </c>
    </row>
    <row r="27" spans="2:9">
      <c r="B27" s="19"/>
      <c r="C27" s="19"/>
      <c r="D27" s="19"/>
      <c r="E27" s="19"/>
      <c r="F27" s="20"/>
      <c r="G27" s="7" t="s">
        <v>10</v>
      </c>
      <c r="H27" s="9">
        <v>2</v>
      </c>
      <c r="I27" s="8">
        <v>1650</v>
      </c>
    </row>
    <row r="28" spans="2:9" ht="28.8">
      <c r="B28" s="19"/>
      <c r="C28" s="19"/>
      <c r="D28" s="19"/>
      <c r="E28" s="19"/>
      <c r="F28" s="10" t="s">
        <v>9</v>
      </c>
      <c r="G28" s="17" t="s">
        <v>26</v>
      </c>
      <c r="H28" s="18">
        <v>1</v>
      </c>
      <c r="I28" s="18">
        <v>1856</v>
      </c>
    </row>
    <row r="29" spans="2:9" ht="28.8">
      <c r="B29" s="19"/>
      <c r="C29" s="19"/>
      <c r="D29" s="19"/>
      <c r="E29" s="19"/>
      <c r="F29" s="10" t="s">
        <v>28</v>
      </c>
      <c r="G29" s="17" t="s">
        <v>27</v>
      </c>
      <c r="H29" s="18">
        <v>1</v>
      </c>
      <c r="I29" s="18">
        <v>1350</v>
      </c>
    </row>
    <row r="30" spans="2:9">
      <c r="B30" s="19"/>
      <c r="C30" s="19"/>
      <c r="D30" s="19"/>
      <c r="E30" s="19"/>
      <c r="F30" s="20"/>
      <c r="G30" s="19"/>
      <c r="H30" s="19"/>
      <c r="I30" s="24">
        <f>SUM(I3:I29)</f>
        <v>77788.540000000008</v>
      </c>
    </row>
  </sheetData>
  <phoneticPr fontId="10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C8B56E45DC26478368D8842145D024" ma:contentTypeVersion="10" ma:contentTypeDescription="Utwórz nowy dokument." ma:contentTypeScope="" ma:versionID="071becfefd36a0bb51723eba71869969">
  <xsd:schema xmlns:xsd="http://www.w3.org/2001/XMLSchema" xmlns:xs="http://www.w3.org/2001/XMLSchema" xmlns:p="http://schemas.microsoft.com/office/2006/metadata/properties" xmlns:ns3="092ea0d6-43f3-4605-b8a3-c3602924c7e8" targetNamespace="http://schemas.microsoft.com/office/2006/metadata/properties" ma:root="true" ma:fieldsID="662587675157bcfcaff1730ad7328a8b" ns3:_="">
    <xsd:import namespace="092ea0d6-43f3-4605-b8a3-c3602924c7e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2ea0d6-43f3-4605-b8a3-c3602924c7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7AFA0AF-25B7-4D76-AFBD-A288D6B624D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7D28176-9B70-4169-B5B2-E785E6E265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2ea0d6-43f3-4605-b8a3-c3602924c7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B27AC1-81B4-4A3E-A2B1-AA0231444B4B}">
  <ds:schemaRefs>
    <ds:schemaRef ds:uri="http://purl.org/dc/terms/"/>
    <ds:schemaRef ds:uri="http://schemas.microsoft.com/office/2006/metadata/properties"/>
    <ds:schemaRef ds:uri="http://purl.org/dc/dcmitype/"/>
    <ds:schemaRef ds:uri="092ea0d6-43f3-4605-b8a3-c3602924c7e8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Sprzęt elektroniczny do 5 lat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Łapa</dc:creator>
  <cp:lastModifiedBy>Maciej Kuźniar</cp:lastModifiedBy>
  <cp:lastPrinted>2020-06-05T09:44:50Z</cp:lastPrinted>
  <dcterms:created xsi:type="dcterms:W3CDTF">2020-05-26T08:58:41Z</dcterms:created>
  <dcterms:modified xsi:type="dcterms:W3CDTF">2024-06-10T11:03:47Z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0x0101003AC8B56E45DC26478368D8842145D024</vt:lpwstr>
  </property>
</Properties>
</file>