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Agnieszka P\UKW_DZP-282-ZO-B-33-2020\"/>
    </mc:Choice>
  </mc:AlternateContent>
  <bookViews>
    <workbookView xWindow="0" yWindow="0" windowWidth="21600" windowHeight="10215"/>
  </bookViews>
  <sheets>
    <sheet name="Arkusz1"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1" l="1"/>
  <c r="G36" i="1"/>
  <c r="J35" i="1"/>
  <c r="G35" i="1"/>
  <c r="G43" i="1"/>
  <c r="I43" i="1" s="1"/>
  <c r="K43" i="1" s="1"/>
  <c r="J43" i="1"/>
  <c r="G44" i="1"/>
  <c r="I44" i="1" s="1"/>
  <c r="K44" i="1" s="1"/>
  <c r="J44" i="1"/>
  <c r="G45" i="1"/>
  <c r="I45" i="1" s="1"/>
  <c r="K45" i="1" s="1"/>
  <c r="J45" i="1"/>
  <c r="J28" i="1"/>
  <c r="G28" i="1"/>
  <c r="J27" i="1"/>
  <c r="G27" i="1"/>
  <c r="I35" i="1" l="1"/>
  <c r="K35" i="1" s="1"/>
  <c r="K37" i="1" s="1"/>
  <c r="I36" i="1"/>
  <c r="K36" i="1" s="1"/>
  <c r="G37" i="1"/>
  <c r="I27" i="1"/>
  <c r="K27" i="1" s="1"/>
  <c r="K29" i="1" s="1"/>
  <c r="I28" i="1"/>
  <c r="K28" i="1" s="1"/>
  <c r="G29" i="1"/>
  <c r="G66" i="1"/>
  <c r="I66" i="1" s="1"/>
  <c r="K66" i="1" s="1"/>
  <c r="K67" i="1" s="1"/>
  <c r="J66" i="1"/>
  <c r="G67" i="1" l="1"/>
  <c r="J109" i="1"/>
  <c r="G109" i="1"/>
  <c r="I109" i="1" s="1"/>
  <c r="G110" i="1" l="1"/>
  <c r="K109" i="1"/>
  <c r="K110" i="1" s="1"/>
  <c r="J102" i="1"/>
  <c r="G102" i="1"/>
  <c r="I102" i="1" s="1"/>
  <c r="K102" i="1" s="1"/>
  <c r="K103" i="1" s="1"/>
  <c r="J95" i="1"/>
  <c r="G95" i="1"/>
  <c r="I95" i="1" s="1"/>
  <c r="G80" i="1"/>
  <c r="I80" i="1" s="1"/>
  <c r="K80" i="1" s="1"/>
  <c r="J80" i="1"/>
  <c r="G103" i="1" l="1"/>
  <c r="G96" i="1"/>
  <c r="K95" i="1"/>
  <c r="K96" i="1" s="1"/>
  <c r="J88" i="1" l="1"/>
  <c r="G88" i="1"/>
  <c r="I88" i="1" s="1"/>
  <c r="J81" i="1"/>
  <c r="G81" i="1"/>
  <c r="I81" i="1" s="1"/>
  <c r="J73" i="1"/>
  <c r="G73" i="1"/>
  <c r="I73" i="1" s="1"/>
  <c r="G47" i="1"/>
  <c r="I47" i="1" s="1"/>
  <c r="K47" i="1" s="1"/>
  <c r="J47" i="1"/>
  <c r="G48" i="1"/>
  <c r="I48" i="1" s="1"/>
  <c r="K48" i="1" s="1"/>
  <c r="J48" i="1"/>
  <c r="G49" i="1"/>
  <c r="I49" i="1" s="1"/>
  <c r="K49" i="1" s="1"/>
  <c r="J49" i="1"/>
  <c r="G50" i="1"/>
  <c r="I50" i="1" s="1"/>
  <c r="K50" i="1" s="1"/>
  <c r="J50" i="1"/>
  <c r="G51" i="1"/>
  <c r="I51" i="1" s="1"/>
  <c r="K51" i="1" s="1"/>
  <c r="J51" i="1"/>
  <c r="G52" i="1"/>
  <c r="I52" i="1" s="1"/>
  <c r="K52" i="1" s="1"/>
  <c r="J52" i="1"/>
  <c r="K88" i="1" l="1"/>
  <c r="K89" i="1" s="1"/>
  <c r="G89" i="1"/>
  <c r="K81" i="1"/>
  <c r="K82" i="1" s="1"/>
  <c r="G82" i="1"/>
  <c r="K73" i="1"/>
  <c r="K74" i="1" s="1"/>
  <c r="G74" i="1"/>
  <c r="J59" i="1" l="1"/>
  <c r="G59" i="1"/>
  <c r="I59" i="1" s="1"/>
  <c r="G20" i="1"/>
  <c r="I20" i="1" s="1"/>
  <c r="K20" i="1" s="1"/>
  <c r="J20" i="1"/>
  <c r="G10" i="1"/>
  <c r="I10" i="1" s="1"/>
  <c r="K10" i="1" s="1"/>
  <c r="J10" i="1"/>
  <c r="G11" i="1"/>
  <c r="I11" i="1" s="1"/>
  <c r="K11" i="1" s="1"/>
  <c r="J11" i="1"/>
  <c r="G12" i="1"/>
  <c r="I12" i="1" s="1"/>
  <c r="K12" i="1" s="1"/>
  <c r="J12" i="1"/>
  <c r="G13" i="1"/>
  <c r="I13" i="1" s="1"/>
  <c r="K13" i="1" s="1"/>
  <c r="J13" i="1"/>
  <c r="G14" i="1"/>
  <c r="I14" i="1" s="1"/>
  <c r="K14" i="1" s="1"/>
  <c r="J14" i="1"/>
  <c r="G15" i="1"/>
  <c r="I15" i="1" s="1"/>
  <c r="K15" i="1" s="1"/>
  <c r="J15" i="1"/>
  <c r="G16" i="1"/>
  <c r="I16" i="1" s="1"/>
  <c r="K16" i="1" s="1"/>
  <c r="J16" i="1"/>
  <c r="G17" i="1"/>
  <c r="I17" i="1" s="1"/>
  <c r="K17" i="1" s="1"/>
  <c r="J17" i="1"/>
  <c r="G18" i="1"/>
  <c r="I18" i="1" s="1"/>
  <c r="K18" i="1" s="1"/>
  <c r="J18" i="1"/>
  <c r="G19" i="1"/>
  <c r="I19" i="1" s="1"/>
  <c r="K19" i="1" s="1"/>
  <c r="J19" i="1"/>
  <c r="J46" i="1"/>
  <c r="G46" i="1"/>
  <c r="I46" i="1" s="1"/>
  <c r="J9" i="1"/>
  <c r="G9" i="1"/>
  <c r="I9" i="1" s="1"/>
  <c r="J8" i="1"/>
  <c r="G8" i="1"/>
  <c r="I8" i="1" s="1"/>
  <c r="J7" i="1"/>
  <c r="G7" i="1"/>
  <c r="I7" i="1" s="1"/>
  <c r="J6" i="1"/>
  <c r="G6" i="1"/>
  <c r="I6" i="1" s="1"/>
  <c r="K59" i="1" l="1"/>
  <c r="G60" i="1"/>
  <c r="K46" i="1"/>
  <c r="G53" i="1"/>
  <c r="K6" i="1"/>
  <c r="K7" i="1"/>
  <c r="K8" i="1"/>
  <c r="K9" i="1"/>
  <c r="G21" i="1"/>
  <c r="K60" i="1" l="1"/>
  <c r="K53" i="1"/>
  <c r="K21" i="1"/>
</calcChain>
</file>

<file path=xl/sharedStrings.xml><?xml version="1.0" encoding="utf-8"?>
<sst xmlns="http://schemas.openxmlformats.org/spreadsheetml/2006/main" count="291" uniqueCount="113">
  <si>
    <t>ilość</t>
  </si>
  <si>
    <t>L.P.</t>
  </si>
  <si>
    <t>Przedmiot zamówienia</t>
  </si>
  <si>
    <t>Cena jednostkowa netto</t>
  </si>
  <si>
    <t>Wartość netto</t>
  </si>
  <si>
    <t>Wartość brutto</t>
  </si>
  <si>
    <t>Razem</t>
  </si>
  <si>
    <t>J.m.</t>
  </si>
  <si>
    <t>Dane adresowe firmy składającej ofertę</t>
  </si>
  <si>
    <t>Nazwa, producent i nr katalogowy oferowanego produktu</t>
  </si>
  <si>
    <t>Stawka VAT</t>
  </si>
  <si>
    <t>Wartość VAT</t>
  </si>
  <si>
    <t>Cena jednostkowa brutto</t>
  </si>
  <si>
    <t>szt.</t>
  </si>
  <si>
    <t>op.</t>
  </si>
  <si>
    <t>Zgodne z numerem katalogowym firmy SigmaAldrich lub równoważne</t>
  </si>
  <si>
    <t>Część 10</t>
  </si>
  <si>
    <t>1102850500</t>
  </si>
  <si>
    <t>LB-broth (Miller)
Podłoże do hodowli bakteryjnych
wielkość opakowania - 500g</t>
  </si>
  <si>
    <t xml:space="preserve">Insulin from bovine pancreas 
siła działania ≥25 jednostek USP na mg
zastosowanie: hodowla komórkowa
wielkość opakowania - 50mg </t>
  </si>
  <si>
    <t>Superdex200 Prep Grade
Skład: sieciowana agaroza i dekstran
Zastosowanie: filtracja żelowa
wielkość opakowania - 150 ml</t>
  </si>
  <si>
    <t>I6634-50MG</t>
  </si>
  <si>
    <t>GE17-1043-01</t>
  </si>
  <si>
    <t>Papaina z Papaya latex 
Proteaza cysteinowa trawiąca wiązania peptydowe aminokwasów zasadowych, lecuyny i glicyny 
pH optimum 6.0-7.0
M=21 kDa
wielkość opakowania - 25 mg</t>
  </si>
  <si>
    <t>P4762-25MG</t>
  </si>
  <si>
    <t>Chymotrypsyna-TLCK
Proteaza serynowa która hydrolizuje wiązania peptydowe Tyr, Trp, Phe, Met, Leu na końcu karboksylowym białka
M=25 kDa
wielkość opakowania - 25 mg</t>
  </si>
  <si>
    <t>C3142-25MG</t>
  </si>
  <si>
    <t>C7268-5MG</t>
  </si>
  <si>
    <t>Chymostatyna
Inhibitor wielu proteaz np. chymotrypsyny, papainy, proteinaz serynowych chymotrypsynopodobnych
wielkość opakowania - 5 mg</t>
  </si>
  <si>
    <t xml:space="preserve">Leupeptyna,
Masa molowa= 475.59
Leupeptyna blokuje proteazy serynowe i tiolowe takie jak trypsyna, plazmina, proteaza K, kallikreina, papaina, trombina, katepsyna A i B.
wielkość opakowania - 5 mg, </t>
  </si>
  <si>
    <t>Leu-Ro</t>
  </si>
  <si>
    <t>Pepstatyna A
Masa molekularna=685.89
Inhibitorem kwaśnych proteaz. Tworzy kompleks z pepsyną, reniną, katepsyną D, chymozyną wołową i proteazą B
wielkość opakowania - 5 mg</t>
  </si>
  <si>
    <t>77170</t>
  </si>
  <si>
    <t>Lizozym, z białka kurzego
Enzym trawiący ściany komórkowe bakterii
M molowa=14.3 kDa
wielkość opakowania - 1g</t>
  </si>
  <si>
    <t>L6876-1G</t>
  </si>
  <si>
    <t>Collodion solution
Synonim: celluloase nitrate
2% w octanie amylu
Do mikroskopii
wielkość opakowania - 100 ml</t>
  </si>
  <si>
    <t>09817-100ML</t>
  </si>
  <si>
    <t>His-Select Nickel Affinity Gel
6% sieciowana agaroza
Złoże używane w chromatografii powinowactwa do oczyszczania białek rekombinowanych posiadających His-tag
Wysoce selektywne
Pojemność wiązania powyżej 15 mg/ml
Możliwość wiązania białek w warunkach denaturujących i niedenaturujących
wielkość opakowania - 25 ml</t>
  </si>
  <si>
    <t>P6611-25ml</t>
  </si>
  <si>
    <t>Przeciwciało I rzędowe MONOCLONAL ANTI-TROPOMYOSIN, MOUSE*ASCIT (clone TM311, TPM1)
 wielkość opakowania - 0.2 ml</t>
  </si>
  <si>
    <t>T2780-.2ML</t>
  </si>
  <si>
    <t>07-300</t>
  </si>
  <si>
    <t>Przeciwciało I rzędowe Anti-Cofilin 2 Antibody rabbit
wielkość opakowania - 200  µg</t>
  </si>
  <si>
    <t>Extract-N-Amp Plant PCR Kit</t>
  </si>
  <si>
    <t>XNAP2</t>
  </si>
  <si>
    <t>Końcówki do pipet, pojemność 20-200ul, niesterylne, op. - 10000 sztuk</t>
  </si>
  <si>
    <t>Z740094</t>
  </si>
  <si>
    <t>Z740086</t>
  </si>
  <si>
    <t>Końcówki do pipet, pojemność 5ml, niesterylne, op. - 1000 sztuk</t>
  </si>
  <si>
    <t>epT.I.P.S.® Standard, Eppendorf Quality™, 50 – 1 250 µL, 76 mm, końcówki bezbarwne, op. - 1000 szt.</t>
  </si>
  <si>
    <t>0030000935</t>
  </si>
  <si>
    <t>epT.I.P.S.® Standard, Eppendorf Quality™, 2 – 200 µL, 53 mm, żółty, końcówki bezbarwne, op. – 1000 szt.</t>
  </si>
  <si>
    <t>0030000889</t>
  </si>
  <si>
    <t>Minimum Essential Medium Eagle with Earle′s salts and L-glutamine, without sodium bicarbonate, powder, suitable for cell culture, op. - 10l</t>
  </si>
  <si>
    <t>M0268-10X1L</t>
  </si>
  <si>
    <t>Zgodne z numerem katalogowym firmy Cereus Wena lub równoważne</t>
  </si>
  <si>
    <t>U-(13C15)-DEOXYNIVALENOL - 25 μg/mL, 1.2 ML</t>
  </si>
  <si>
    <t>10000332</t>
  </si>
  <si>
    <t>U-(13C18) ZEARALENONE, 25 μg/mL, 1.2 ML</t>
  </si>
  <si>
    <t>10002816</t>
  </si>
  <si>
    <t>ALTENUENE - 10 μg/mL, 1 ML</t>
  </si>
  <si>
    <t>ALTERTOXIN I - 10 μg/mL, 1 ML</t>
  </si>
  <si>
    <t>MULTITOXINS (DON, FUMONISIN, ZON) IN CORN, 100G</t>
  </si>
  <si>
    <t>WHEAT, BLANK, 100G</t>
  </si>
  <si>
    <t>10003684</t>
  </si>
  <si>
    <t>10003685</t>
  </si>
  <si>
    <t>10003627</t>
  </si>
  <si>
    <t>10003611</t>
  </si>
  <si>
    <t>DEOXYNIVALENOL IN CORN, HIGH LEVEL, 100 G</t>
  </si>
  <si>
    <t>10003617</t>
  </si>
  <si>
    <t>ZEARALENONE IN CORN, MID LEVEL, 100G</t>
  </si>
  <si>
    <t>10003625</t>
  </si>
  <si>
    <t>FUMONISINS IN CORN, MID LEVEL, 100 G</t>
  </si>
  <si>
    <t>10003621</t>
  </si>
  <si>
    <t>DON AND ZON IN WHEAT, MID LEVEL, 100 G</t>
  </si>
  <si>
    <t>10005532</t>
  </si>
  <si>
    <t>Pojemniki 35 ml-1op./500szt. -wysokość: 53 mm, 
-średnica wewnętrzna pojemnika:33mm (identyczna na całej wysokości, bez zwężenia w części szyjkowej),
-gwint pojemnika: zewnętrzny
-pojemnik z przezroczystego plastiku
-zakrętka przezroczysta lub biała
-dno pojemnika wklęsłe z kołnierzem umożliwiającym jego postawienie na płaskiej powierzchni bez konieczności stosowania statywu</t>
  </si>
  <si>
    <t>Zgodne z numerem katalogowym firmy ProfiLab lub równoważne</t>
  </si>
  <si>
    <t>534.035</t>
  </si>
  <si>
    <t>Roztwór KCL nasycony, minimum 100 ml, do uzupełniania i przechowywania elektrod pH</t>
  </si>
  <si>
    <t>Zgodne z numerem katalogowym firmy Merazet lub równoważne</t>
  </si>
  <si>
    <t>wrpxx005</t>
  </si>
  <si>
    <t>Zgodne z numerem katalogowym firmy Hanna Instruments lub równoważne</t>
  </si>
  <si>
    <t>Płyn do czyszczenia elektrod pH, minimum 200 ml</t>
  </si>
  <si>
    <t>HI7061M</t>
  </si>
  <si>
    <t>GFL200</t>
  </si>
  <si>
    <t>PFL200</t>
  </si>
  <si>
    <t>Płyn glicerynowy, pojemność 200 ml</t>
  </si>
  <si>
    <t>Płyn Pampela, pojemność 200 ml</t>
  </si>
  <si>
    <t>Zgodne z numerem katalogowym firmy Paradox Company lub równoważne</t>
  </si>
  <si>
    <t>Zgodne z numerem katalogowym firmy Nippon Genetics lub równoważne</t>
  </si>
  <si>
    <t>FG-016FC</t>
  </si>
  <si>
    <t xml:space="preserve">Butelka czarna z nakrętką 1500ml na chemię fotograficzną
Butelka w kolorze czarnym do przechowywania chemii o pojemności 1500 ml. z nakrętką, bez skali. </t>
  </si>
  <si>
    <t>Uchwyty/obsadki do igieł preparacyjnych dł. 160mm, stal nierdzewna</t>
  </si>
  <si>
    <t>Zgodne z numerem katalogowym firmy Megan S.C. lub równoważne</t>
  </si>
  <si>
    <t>397000500265</t>
  </si>
  <si>
    <t>Probówki do PCR 0,2 ml w paskach po 8 sztuk z płaskimi wieczkami, pakowane fabrycznie, wolne od Dnaz i Rnaz, cienkościenne, optycznie przezroczyste, opakowanie zawiera 120 szt.</t>
  </si>
  <si>
    <t>Startery – ITS1F, ITS4
ITS1F
5'-CTTGGTCATTTAGAGGAAGTAA-3'
Skala syntezy: 40 nmol 
Oczyszczany metodą HPLC
Bez znakowania
Dostarczany w formie zliofilizowanej
ITS4
 5'-TCCTCCGCTTATTGATATGC-3'                                                        
Skala syntezy: 40 nmol 
Oczyszczany metodą HPLC
Bez znakowania 
Dostarczany w formie zliofilizowanej</t>
  </si>
  <si>
    <t>na 150
amplifikacji</t>
  </si>
  <si>
    <t>Część 1</t>
  </si>
  <si>
    <t>Część 2</t>
  </si>
  <si>
    <t>Część 3</t>
  </si>
  <si>
    <t>Część 4</t>
  </si>
  <si>
    <t>Część 5</t>
  </si>
  <si>
    <t>Część 6</t>
  </si>
  <si>
    <t>Część 7</t>
  </si>
  <si>
    <t>Część 8</t>
  </si>
  <si>
    <t>Część 9</t>
  </si>
  <si>
    <t>Część 11</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</si>
  <si>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</si>
  <si>
    <t>Zgodne z numerem katalogowym firmy Merck lub równoważne</t>
  </si>
  <si>
    <t>Zgodne z numerem katalogowym firmy Eppendorf lub równoważne</t>
  </si>
  <si>
    <t>Część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</si>
</sst>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font>
    <font>
      <sz val="8"/>
      <color theme="1"/>
      <name val="Calibri"/>
      <family val="2"/>
      <charset val="238"/>
      <scheme val="minor"/>
    </font>
    <font>
      <sz val="9"/>
      <color theme="1"/>
      <name val="Calibri"/>
      <family val="2"/>
      <charset val="238"/>
    </font>
    <font>
      <sz val="9"/>
      <color theme="1"/>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26">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44" fontId="0" fillId="0" borderId="1" xfId="1" applyFont="1" applyBorder="1" applyAlignment="1" applyProtection="1">
      <alignment horizontal="center" vertical="center"/>
    </xf>
    <xf numFmtId="44" fontId="2" fillId="2" borderId="2" xfId="1" applyFont="1" applyFill="1" applyBorder="1" applyProtection="1"/>
    <xf numFmtId="0" fontId="0" fillId="0" borderId="0" xfId="0" applyProtection="1"/>
    <xf numFmtId="44" fontId="2" fillId="2" borderId="2" xfId="0" applyNumberFormat="1" applyFont="1" applyFill="1" applyBorder="1" applyProtection="1"/>
    <xf numFmtId="0" fontId="0" fillId="0" borderId="0" xfId="0" applyAlignment="1" applyProtection="1">
      <alignment horizontal="center" vertical="center"/>
    </xf>
    <xf numFmtId="44" fontId="0" fillId="0" borderId="1" xfId="0" applyNumberFormat="1" applyBorder="1" applyAlignment="1" applyProtection="1">
      <alignment horizontal="center" vertical="center"/>
    </xf>
    <xf numFmtId="9" fontId="0" fillId="2" borderId="1" xfId="0" applyNumberFormat="1" applyFill="1" applyBorder="1" applyAlignment="1" applyProtection="1">
      <alignment horizontal="center" vertical="center"/>
      <protection locked="0"/>
    </xf>
    <xf numFmtId="44" fontId="0" fillId="2" borderId="5" xfId="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49" fontId="3" fillId="0" borderId="1" xfId="0" applyNumberFormat="1" applyFont="1" applyBorder="1" applyAlignment="1" applyProtection="1">
      <alignment horizontal="left" vertical="center" wrapText="1"/>
    </xf>
    <xf numFmtId="49" fontId="0" fillId="0" borderId="0" xfId="0" applyNumberFormat="1" applyAlignment="1">
      <alignment horizontal="center"/>
    </xf>
    <xf numFmtId="49" fontId="0" fillId="0" borderId="0" xfId="0" applyNumberFormat="1" applyProtection="1"/>
    <xf numFmtId="49" fontId="0" fillId="0" borderId="0" xfId="0" applyNumberFormat="1"/>
    <xf numFmtId="0" fontId="0" fillId="0" borderId="1" xfId="0" applyFill="1" applyBorder="1" applyAlignment="1" applyProtection="1">
      <alignment horizontal="center" vertical="center"/>
    </xf>
    <xf numFmtId="49" fontId="3" fillId="0" borderId="1" xfId="0" applyNumberFormat="1" applyFont="1" applyFill="1" applyBorder="1" applyAlignment="1" applyProtection="1">
      <alignment horizontal="left" vertical="center" wrapText="1"/>
    </xf>
    <xf numFmtId="0" fontId="3" fillId="0" borderId="1" xfId="0" applyFont="1" applyFill="1" applyBorder="1" applyAlignment="1" applyProtection="1">
      <alignment horizontal="center" vertical="center"/>
    </xf>
    <xf numFmtId="44" fontId="0" fillId="0" borderId="1" xfId="1" applyFont="1" applyFill="1" applyBorder="1" applyAlignment="1" applyProtection="1">
      <alignment horizontal="center" vertical="center"/>
    </xf>
    <xf numFmtId="44" fontId="0" fillId="0" borderId="1" xfId="0" applyNumberFormat="1" applyFill="1" applyBorder="1" applyAlignment="1" applyProtection="1">
      <alignment horizontal="center" vertical="center"/>
    </xf>
    <xf numFmtId="0" fontId="0" fillId="0" borderId="0" xfId="0" applyFill="1"/>
    <xf numFmtId="44" fontId="0" fillId="3" borderId="5" xfId="1" applyFont="1" applyFill="1" applyBorder="1" applyAlignment="1" applyProtection="1">
      <alignment horizontal="center" vertical="center"/>
      <protection locked="0"/>
    </xf>
    <xf numFmtId="9"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44" fontId="0" fillId="4" borderId="5" xfId="1" applyFont="1" applyFill="1" applyBorder="1" applyAlignment="1" applyProtection="1">
      <alignment horizontal="center" vertical="center"/>
      <protection locked="0"/>
    </xf>
    <xf numFmtId="9"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44" fontId="2" fillId="4" borderId="2" xfId="0" applyNumberFormat="1" applyFont="1" applyFill="1" applyBorder="1" applyProtection="1"/>
    <xf numFmtId="44" fontId="2" fillId="4" borderId="2" xfId="1" applyFont="1" applyFill="1" applyBorder="1" applyProtection="1"/>
    <xf numFmtId="44" fontId="0" fillId="5" borderId="5" xfId="1" applyFont="1" applyFill="1" applyBorder="1" applyAlignment="1" applyProtection="1">
      <alignment horizontal="center" vertical="center"/>
      <protection locked="0"/>
    </xf>
    <xf numFmtId="9"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44" fontId="2" fillId="5" borderId="2" xfId="0" applyNumberFormat="1" applyFont="1" applyFill="1" applyBorder="1" applyProtection="1"/>
    <xf numFmtId="44" fontId="2" fillId="5" borderId="2" xfId="1" applyFont="1" applyFill="1" applyBorder="1" applyProtection="1"/>
    <xf numFmtId="0" fontId="4" fillId="0" borderId="0" xfId="0" applyFont="1" applyAlignment="1">
      <alignment horizontal="left" vertical="top" wrapText="1"/>
    </xf>
    <xf numFmtId="0" fontId="0" fillId="0" borderId="0" xfId="0" applyBorder="1" applyAlignment="1" applyProtection="1">
      <alignment horizontal="center" vertical="center"/>
    </xf>
    <xf numFmtId="0" fontId="0" fillId="0" borderId="0" xfId="0" applyFill="1" applyBorder="1" applyAlignment="1" applyProtection="1">
      <alignment horizontal="center"/>
    </xf>
    <xf numFmtId="44" fontId="2" fillId="0" borderId="0" xfId="1" applyFont="1" applyFill="1" applyBorder="1" applyProtection="1"/>
    <xf numFmtId="44" fontId="2" fillId="0" borderId="0" xfId="0" applyNumberFormat="1" applyFont="1" applyFill="1" applyBorder="1" applyProtection="1"/>
    <xf numFmtId="44" fontId="0" fillId="6" borderId="5" xfId="1" applyFont="1" applyFill="1" applyBorder="1" applyAlignment="1" applyProtection="1">
      <alignment horizontal="center" vertical="center"/>
      <protection locked="0"/>
    </xf>
    <xf numFmtId="9" fontId="0" fillId="6" borderId="1" xfId="0" applyNumberFormat="1" applyFill="1" applyBorder="1" applyAlignment="1" applyProtection="1">
      <alignment horizontal="center" vertical="center"/>
      <protection locked="0"/>
    </xf>
    <xf numFmtId="44" fontId="2" fillId="6" borderId="2" xfId="0" applyNumberFormat="1" applyFont="1" applyFill="1" applyBorder="1" applyProtection="1"/>
    <xf numFmtId="44" fontId="2" fillId="6" borderId="2" xfId="1" applyFont="1" applyFill="1" applyBorder="1" applyProtection="1"/>
    <xf numFmtId="44" fontId="0" fillId="7" borderId="5" xfId="1" applyFont="1" applyFill="1" applyBorder="1" applyAlignment="1" applyProtection="1">
      <alignment horizontal="center" vertical="center"/>
      <protection locked="0"/>
    </xf>
    <xf numFmtId="9" fontId="0" fillId="7" borderId="1" xfId="0" applyNumberForma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44" fontId="2" fillId="7" borderId="2" xfId="0" applyNumberFormat="1" applyFont="1" applyFill="1" applyBorder="1" applyProtection="1"/>
    <xf numFmtId="44" fontId="2" fillId="7" borderId="2" xfId="1" applyFont="1" applyFill="1" applyBorder="1" applyProtection="1"/>
    <xf numFmtId="0" fontId="5" fillId="0" borderId="1" xfId="0" applyFont="1" applyBorder="1" applyAlignment="1" applyProtection="1">
      <alignment horizontal="left" vertical="center" wrapText="1"/>
    </xf>
    <xf numFmtId="0" fontId="5" fillId="0" borderId="1" xfId="0" applyFont="1" applyFill="1" applyBorder="1" applyAlignment="1" applyProtection="1">
      <alignment horizontal="left" vertical="center" wrapText="1"/>
    </xf>
    <xf numFmtId="44" fontId="2" fillId="3" borderId="2" xfId="0" applyNumberFormat="1" applyFont="1" applyFill="1" applyBorder="1" applyProtection="1"/>
    <xf numFmtId="44" fontId="2" fillId="3" borderId="2" xfId="1" applyFont="1" applyFill="1" applyBorder="1" applyProtection="1"/>
    <xf numFmtId="0" fontId="6" fillId="0" borderId="1" xfId="0" applyFont="1" applyBorder="1" applyAlignment="1" applyProtection="1">
      <alignment horizontal="center" vertical="center"/>
    </xf>
    <xf numFmtId="49"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4" fillId="0" borderId="0" xfId="0" applyFont="1" applyAlignment="1">
      <alignment horizontal="left" vertical="top" wrapText="1"/>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0" fillId="5" borderId="3" xfId="0" applyFill="1" applyBorder="1" applyAlignment="1" applyProtection="1">
      <alignment horizontal="center"/>
    </xf>
    <xf numFmtId="0" fontId="0" fillId="5" borderId="4" xfId="0" applyFill="1" applyBorder="1" applyAlignment="1" applyProtection="1">
      <alignment horizontal="center"/>
    </xf>
    <xf numFmtId="0" fontId="0" fillId="5" borderId="6" xfId="0" applyFill="1" applyBorder="1" applyAlignment="1" applyProtection="1">
      <alignment horizontal="center"/>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2" fillId="6" borderId="3"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0" fillId="6" borderId="3" xfId="0" applyFill="1" applyBorder="1" applyAlignment="1" applyProtection="1">
      <alignment horizontal="center"/>
    </xf>
    <xf numFmtId="0" fontId="0" fillId="6" borderId="4" xfId="0" applyFill="1" applyBorder="1" applyAlignment="1" applyProtection="1">
      <alignment horizontal="center"/>
    </xf>
    <xf numFmtId="0" fontId="0" fillId="6" borderId="6" xfId="0"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3" borderId="6" xfId="0" applyFill="1" applyBorder="1" applyAlignment="1" applyProtection="1">
      <alignment horizontal="center"/>
    </xf>
    <xf numFmtId="0" fontId="2" fillId="7" borderId="1" xfId="0" applyFont="1" applyFill="1" applyBorder="1" applyAlignment="1" applyProtection="1">
      <alignment horizontal="center" vertical="center"/>
    </xf>
    <xf numFmtId="0" fontId="0" fillId="0" borderId="0" xfId="0" applyAlignment="1">
      <alignment horizontal="center" vertical="center" wrapText="1"/>
    </xf>
    <xf numFmtId="0" fontId="2" fillId="2" borderId="1" xfId="0" applyFont="1" applyFill="1" applyBorder="1" applyAlignment="1" applyProtection="1">
      <alignment horizontal="center" vertical="center"/>
    </xf>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0" fillId="7" borderId="6" xfId="0" applyFill="1" applyBorder="1" applyAlignment="1" applyProtection="1">
      <alignment horizontal="center"/>
    </xf>
    <xf numFmtId="0" fontId="0" fillId="4" borderId="3" xfId="0" applyFill="1" applyBorder="1" applyAlignment="1" applyProtection="1">
      <alignment horizontal="center"/>
    </xf>
    <xf numFmtId="0" fontId="0" fillId="4" borderId="4" xfId="0" applyFill="1" applyBorder="1" applyAlignment="1" applyProtection="1">
      <alignment horizontal="center"/>
    </xf>
    <xf numFmtId="0" fontId="0" fillId="4" borderId="6" xfId="0" applyFill="1" applyBorder="1" applyAlignment="1" applyProtection="1">
      <alignment horizont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3"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7" borderId="5"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0" fillId="0" borderId="7" xfId="0" applyBorder="1" applyAlignment="1" applyProtection="1">
      <alignment horizontal="center" vertical="center"/>
    </xf>
    <xf numFmtId="0" fontId="0" fillId="3" borderId="8" xfId="0" applyFill="1" applyBorder="1" applyAlignment="1" applyProtection="1">
      <alignment horizontal="center"/>
    </xf>
    <xf numFmtId="0" fontId="0" fillId="3" borderId="9" xfId="0" applyFill="1" applyBorder="1" applyAlignment="1" applyProtection="1">
      <alignment horizontal="center"/>
    </xf>
    <xf numFmtId="0" fontId="0" fillId="3" borderId="10" xfId="0" applyFill="1" applyBorder="1" applyAlignment="1" applyProtection="1">
      <alignment horizontal="center"/>
    </xf>
    <xf numFmtId="44" fontId="2" fillId="3" borderId="11" xfId="1" applyFont="1" applyFill="1" applyBorder="1" applyProtection="1"/>
    <xf numFmtId="44" fontId="2" fillId="3" borderId="11" xfId="0" applyNumberFormat="1" applyFont="1" applyFill="1" applyBorder="1" applyProtection="1"/>
    <xf numFmtId="0" fontId="2" fillId="8" borderId="3" xfId="0" applyFont="1" applyFill="1" applyBorder="1" applyAlignment="1" applyProtection="1">
      <alignment horizontal="center" vertical="center"/>
    </xf>
    <xf numFmtId="0" fontId="2" fillId="8" borderId="4" xfId="0" applyFont="1" applyFill="1" applyBorder="1" applyAlignment="1" applyProtection="1">
      <alignment horizontal="center" vertical="center"/>
    </xf>
    <xf numFmtId="0" fontId="2" fillId="8" borderId="5" xfId="0" applyFont="1" applyFill="1" applyBorder="1" applyAlignment="1" applyProtection="1">
      <alignment horizontal="center" vertical="center"/>
    </xf>
    <xf numFmtId="44" fontId="0" fillId="8" borderId="5" xfId="1" applyFont="1" applyFill="1" applyBorder="1" applyAlignment="1" applyProtection="1">
      <alignment horizontal="center" vertical="center"/>
      <protection locked="0"/>
    </xf>
    <xf numFmtId="0" fontId="0" fillId="8" borderId="8" xfId="0" applyFill="1" applyBorder="1" applyAlignment="1" applyProtection="1">
      <alignment horizontal="center"/>
    </xf>
    <xf numFmtId="0" fontId="0" fillId="8" borderId="9" xfId="0" applyFill="1" applyBorder="1" applyAlignment="1" applyProtection="1">
      <alignment horizontal="center"/>
    </xf>
    <xf numFmtId="0" fontId="0" fillId="8" borderId="10" xfId="0" applyFill="1" applyBorder="1" applyAlignment="1" applyProtection="1">
      <alignment horizontal="center"/>
    </xf>
    <xf numFmtId="44" fontId="2" fillId="8" borderId="11" xfId="1" applyFont="1" applyFill="1" applyBorder="1" applyProtection="1"/>
    <xf numFmtId="9" fontId="0" fillId="8" borderId="1" xfId="0" applyNumberFormat="1" applyFill="1" applyBorder="1" applyAlignment="1" applyProtection="1">
      <alignment horizontal="center" vertical="center"/>
      <protection locked="0"/>
    </xf>
    <xf numFmtId="44" fontId="2" fillId="8" borderId="11" xfId="0" applyNumberFormat="1" applyFont="1" applyFill="1" applyBorder="1" applyProtection="1"/>
    <xf numFmtId="0" fontId="0" fillId="8" borderId="1" xfId="0" applyFill="1" applyBorder="1" applyAlignment="1" applyProtection="1">
      <alignment horizontal="center" vertical="center"/>
      <protection locked="0"/>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19"/>
  <sheetViews>
    <sheetView tabSelected="1" view="pageLayout" zoomScaleNormal="100" workbookViewId="0">
      <selection activeCell="A34" sqref="A34:L34"/>
    </sheetView>
  </sheetViews>
  <sheetFormatPr defaultRowHeight="15" x14ac:dyDescent="0.25"/>
  <cols>
    <col min="1" max="1" width="4.140625" customWidth="1"/>
    <col min="2" max="2" width="34.28515625" customWidth="1"/>
    <col min="3" max="3" width="15.7109375" style="18" customWidth="1"/>
    <col min="4" max="4" width="4.85546875" customWidth="1"/>
    <col min="5" max="5" width="5" style="1" customWidth="1"/>
    <col min="6" max="6" width="11.5703125" customWidth="1"/>
    <col min="7" max="7" width="11.7109375" customWidth="1"/>
    <col min="8" max="8" width="6.85546875" customWidth="1"/>
    <col min="9" max="9" width="10.140625" customWidth="1"/>
    <col min="10" max="10" width="11.5703125" customWidth="1"/>
    <col min="11" max="11" width="11.85546875" customWidth="1"/>
    <col min="12" max="12" width="14.85546875" customWidth="1"/>
  </cols>
  <sheetData>
    <row r="2" spans="1:12" ht="30" customHeight="1" x14ac:dyDescent="0.25">
      <c r="A2" s="82" t="s">
        <v>8</v>
      </c>
      <c r="B2" s="82"/>
      <c r="C2" s="82"/>
      <c r="D2" s="82"/>
      <c r="E2" s="82"/>
      <c r="F2" s="82"/>
      <c r="G2" s="82"/>
      <c r="H2" s="82"/>
      <c r="I2" s="82"/>
      <c r="J2" s="82"/>
      <c r="K2" s="82"/>
      <c r="L2" s="82"/>
    </row>
    <row r="3" spans="1:12" x14ac:dyDescent="0.25">
      <c r="A3" s="3"/>
      <c r="B3" s="2"/>
      <c r="C3" s="16"/>
      <c r="D3" s="2"/>
      <c r="E3" s="2"/>
      <c r="F3" s="2"/>
      <c r="G3" s="2"/>
      <c r="H3" s="2"/>
      <c r="I3" s="2"/>
      <c r="J3" s="2"/>
      <c r="K3" s="2"/>
    </row>
    <row r="4" spans="1:12" ht="60" x14ac:dyDescent="0.25">
      <c r="A4" s="56" t="s">
        <v>1</v>
      </c>
      <c r="B4" s="56" t="s">
        <v>2</v>
      </c>
      <c r="C4" s="57" t="s">
        <v>15</v>
      </c>
      <c r="D4" s="56" t="s">
        <v>7</v>
      </c>
      <c r="E4" s="56" t="s">
        <v>0</v>
      </c>
      <c r="F4" s="58" t="s">
        <v>3</v>
      </c>
      <c r="G4" s="58" t="s">
        <v>4</v>
      </c>
      <c r="H4" s="58" t="s">
        <v>10</v>
      </c>
      <c r="I4" s="58" t="s">
        <v>11</v>
      </c>
      <c r="J4" s="58" t="s">
        <v>12</v>
      </c>
      <c r="K4" s="58" t="s">
        <v>5</v>
      </c>
      <c r="L4" s="59" t="s">
        <v>9</v>
      </c>
    </row>
    <row r="5" spans="1:12" ht="15.75" customHeight="1" x14ac:dyDescent="0.25">
      <c r="A5" s="83" t="s">
        <v>99</v>
      </c>
      <c r="B5" s="83"/>
      <c r="C5" s="83"/>
      <c r="D5" s="83"/>
      <c r="E5" s="83"/>
      <c r="F5" s="83"/>
      <c r="G5" s="83"/>
      <c r="H5" s="83"/>
      <c r="I5" s="83"/>
      <c r="J5" s="83"/>
      <c r="K5" s="83"/>
      <c r="L5" s="83"/>
    </row>
    <row r="6" spans="1:12" ht="36" x14ac:dyDescent="0.25">
      <c r="A6" s="4">
        <v>1</v>
      </c>
      <c r="B6" s="52" t="s">
        <v>18</v>
      </c>
      <c r="C6" s="15" t="s">
        <v>17</v>
      </c>
      <c r="D6" s="5" t="s">
        <v>13</v>
      </c>
      <c r="E6" s="5">
        <v>4</v>
      </c>
      <c r="F6" s="13"/>
      <c r="G6" s="6">
        <f>F6*E6</f>
        <v>0</v>
      </c>
      <c r="H6" s="12"/>
      <c r="I6" s="6">
        <f>G6*H6</f>
        <v>0</v>
      </c>
      <c r="J6" s="6">
        <f>F6+(H6*F6)</f>
        <v>0</v>
      </c>
      <c r="K6" s="11">
        <f>G6+I6</f>
        <v>0</v>
      </c>
      <c r="L6" s="14"/>
    </row>
    <row r="7" spans="1:12" ht="48" x14ac:dyDescent="0.25">
      <c r="A7" s="4">
        <v>2</v>
      </c>
      <c r="B7" s="52" t="s">
        <v>19</v>
      </c>
      <c r="C7" s="15" t="s">
        <v>21</v>
      </c>
      <c r="D7" s="5" t="s">
        <v>13</v>
      </c>
      <c r="E7" s="5">
        <v>1</v>
      </c>
      <c r="F7" s="13"/>
      <c r="G7" s="6">
        <f t="shared" ref="G7:G9" si="0">F7*E7</f>
        <v>0</v>
      </c>
      <c r="H7" s="12"/>
      <c r="I7" s="6">
        <f t="shared" ref="I7:I9" si="1">G7*H7</f>
        <v>0</v>
      </c>
      <c r="J7" s="6">
        <f t="shared" ref="J7:J9" si="2">F7+(H7*F7)</f>
        <v>0</v>
      </c>
      <c r="K7" s="11">
        <f t="shared" ref="K7:K9" si="3">G7+I7</f>
        <v>0</v>
      </c>
      <c r="L7" s="14"/>
    </row>
    <row r="8" spans="1:12" ht="48" x14ac:dyDescent="0.25">
      <c r="A8" s="4">
        <v>3</v>
      </c>
      <c r="B8" s="52" t="s">
        <v>20</v>
      </c>
      <c r="C8" s="15" t="s">
        <v>22</v>
      </c>
      <c r="D8" s="5" t="s">
        <v>13</v>
      </c>
      <c r="E8" s="5">
        <v>1</v>
      </c>
      <c r="F8" s="13"/>
      <c r="G8" s="6">
        <f t="shared" si="0"/>
        <v>0</v>
      </c>
      <c r="H8" s="12"/>
      <c r="I8" s="6">
        <f t="shared" si="1"/>
        <v>0</v>
      </c>
      <c r="J8" s="6">
        <f t="shared" si="2"/>
        <v>0</v>
      </c>
      <c r="K8" s="11">
        <f t="shared" si="3"/>
        <v>0</v>
      </c>
      <c r="L8" s="14"/>
    </row>
    <row r="9" spans="1:12" ht="84" x14ac:dyDescent="0.25">
      <c r="A9" s="4">
        <v>4</v>
      </c>
      <c r="B9" s="52" t="s">
        <v>23</v>
      </c>
      <c r="C9" s="15" t="s">
        <v>24</v>
      </c>
      <c r="D9" s="5" t="s">
        <v>13</v>
      </c>
      <c r="E9" s="5">
        <v>1</v>
      </c>
      <c r="F9" s="13"/>
      <c r="G9" s="6">
        <f t="shared" si="0"/>
        <v>0</v>
      </c>
      <c r="H9" s="12"/>
      <c r="I9" s="6">
        <f t="shared" si="1"/>
        <v>0</v>
      </c>
      <c r="J9" s="6">
        <f t="shared" si="2"/>
        <v>0</v>
      </c>
      <c r="K9" s="11">
        <f t="shared" si="3"/>
        <v>0</v>
      </c>
      <c r="L9" s="14"/>
    </row>
    <row r="10" spans="1:12" ht="72" x14ac:dyDescent="0.25">
      <c r="A10" s="4">
        <v>5</v>
      </c>
      <c r="B10" s="52" t="s">
        <v>25</v>
      </c>
      <c r="C10" s="15" t="s">
        <v>26</v>
      </c>
      <c r="D10" s="5" t="s">
        <v>13</v>
      </c>
      <c r="E10" s="5">
        <v>1</v>
      </c>
      <c r="F10" s="13"/>
      <c r="G10" s="6">
        <f t="shared" ref="G10:G20" si="4">F10*E10</f>
        <v>0</v>
      </c>
      <c r="H10" s="12"/>
      <c r="I10" s="6">
        <f t="shared" ref="I10:I20" si="5">G10*H10</f>
        <v>0</v>
      </c>
      <c r="J10" s="6">
        <f t="shared" ref="J10:J20" si="6">F10+(H10*F10)</f>
        <v>0</v>
      </c>
      <c r="K10" s="11">
        <f t="shared" ref="K10:K20" si="7">G10+I10</f>
        <v>0</v>
      </c>
      <c r="L10" s="14"/>
    </row>
    <row r="11" spans="1:12" ht="60" x14ac:dyDescent="0.25">
      <c r="A11" s="4">
        <v>6</v>
      </c>
      <c r="B11" s="52" t="s">
        <v>28</v>
      </c>
      <c r="C11" s="15" t="s">
        <v>27</v>
      </c>
      <c r="D11" s="5" t="s">
        <v>13</v>
      </c>
      <c r="E11" s="5">
        <v>1</v>
      </c>
      <c r="F11" s="13"/>
      <c r="G11" s="6">
        <f t="shared" si="4"/>
        <v>0</v>
      </c>
      <c r="H11" s="12"/>
      <c r="I11" s="6">
        <f t="shared" si="5"/>
        <v>0</v>
      </c>
      <c r="J11" s="6">
        <f t="shared" si="6"/>
        <v>0</v>
      </c>
      <c r="K11" s="11">
        <f t="shared" si="7"/>
        <v>0</v>
      </c>
      <c r="L11" s="14"/>
    </row>
    <row r="12" spans="1:12" ht="84" x14ac:dyDescent="0.25">
      <c r="A12" s="4">
        <v>7</v>
      </c>
      <c r="B12" s="52" t="s">
        <v>29</v>
      </c>
      <c r="C12" s="15" t="s">
        <v>30</v>
      </c>
      <c r="D12" s="5" t="s">
        <v>13</v>
      </c>
      <c r="E12" s="5">
        <v>1</v>
      </c>
      <c r="F12" s="13"/>
      <c r="G12" s="6">
        <f t="shared" si="4"/>
        <v>0</v>
      </c>
      <c r="H12" s="12"/>
      <c r="I12" s="6">
        <f t="shared" si="5"/>
        <v>0</v>
      </c>
      <c r="J12" s="6">
        <f t="shared" si="6"/>
        <v>0</v>
      </c>
      <c r="K12" s="11">
        <f t="shared" si="7"/>
        <v>0</v>
      </c>
      <c r="L12" s="14"/>
    </row>
    <row r="13" spans="1:12" ht="72" x14ac:dyDescent="0.25">
      <c r="A13" s="4">
        <v>8</v>
      </c>
      <c r="B13" s="52" t="s">
        <v>31</v>
      </c>
      <c r="C13" s="15" t="s">
        <v>32</v>
      </c>
      <c r="D13" s="5" t="s">
        <v>13</v>
      </c>
      <c r="E13" s="5">
        <v>1</v>
      </c>
      <c r="F13" s="13"/>
      <c r="G13" s="6">
        <f t="shared" si="4"/>
        <v>0</v>
      </c>
      <c r="H13" s="12"/>
      <c r="I13" s="6">
        <f t="shared" si="5"/>
        <v>0</v>
      </c>
      <c r="J13" s="6">
        <f t="shared" si="6"/>
        <v>0</v>
      </c>
      <c r="K13" s="11">
        <f t="shared" si="7"/>
        <v>0</v>
      </c>
      <c r="L13" s="14"/>
    </row>
    <row r="14" spans="1:12" ht="49.5" customHeight="1" x14ac:dyDescent="0.25">
      <c r="A14" s="4">
        <v>9</v>
      </c>
      <c r="B14" s="52" t="s">
        <v>33</v>
      </c>
      <c r="C14" s="15" t="s">
        <v>34</v>
      </c>
      <c r="D14" s="5" t="s">
        <v>13</v>
      </c>
      <c r="E14" s="5">
        <v>1</v>
      </c>
      <c r="F14" s="13"/>
      <c r="G14" s="6">
        <f t="shared" si="4"/>
        <v>0</v>
      </c>
      <c r="H14" s="12"/>
      <c r="I14" s="6">
        <f t="shared" si="5"/>
        <v>0</v>
      </c>
      <c r="J14" s="6">
        <f t="shared" si="6"/>
        <v>0</v>
      </c>
      <c r="K14" s="11">
        <f t="shared" si="7"/>
        <v>0</v>
      </c>
      <c r="L14" s="14"/>
    </row>
    <row r="15" spans="1:12" ht="60" x14ac:dyDescent="0.25">
      <c r="A15" s="4">
        <v>10</v>
      </c>
      <c r="B15" s="52" t="s">
        <v>35</v>
      </c>
      <c r="C15" s="15" t="s">
        <v>36</v>
      </c>
      <c r="D15" s="5" t="s">
        <v>13</v>
      </c>
      <c r="E15" s="5">
        <v>1</v>
      </c>
      <c r="F15" s="13"/>
      <c r="G15" s="6">
        <f t="shared" si="4"/>
        <v>0</v>
      </c>
      <c r="H15" s="12"/>
      <c r="I15" s="6">
        <f t="shared" si="5"/>
        <v>0</v>
      </c>
      <c r="J15" s="6">
        <f t="shared" si="6"/>
        <v>0</v>
      </c>
      <c r="K15" s="11">
        <f t="shared" si="7"/>
        <v>0</v>
      </c>
      <c r="L15" s="14"/>
    </row>
    <row r="16" spans="1:12" ht="120" x14ac:dyDescent="0.25">
      <c r="A16" s="4">
        <v>11</v>
      </c>
      <c r="B16" s="52" t="s">
        <v>37</v>
      </c>
      <c r="C16" s="15" t="s">
        <v>38</v>
      </c>
      <c r="D16" s="5" t="s">
        <v>13</v>
      </c>
      <c r="E16" s="5">
        <v>1</v>
      </c>
      <c r="F16" s="13"/>
      <c r="G16" s="6">
        <f t="shared" si="4"/>
        <v>0</v>
      </c>
      <c r="H16" s="12"/>
      <c r="I16" s="6">
        <f t="shared" si="5"/>
        <v>0</v>
      </c>
      <c r="J16" s="6">
        <f t="shared" si="6"/>
        <v>0</v>
      </c>
      <c r="K16" s="11">
        <f t="shared" si="7"/>
        <v>0</v>
      </c>
      <c r="L16" s="14"/>
    </row>
    <row r="17" spans="1:12" ht="48" x14ac:dyDescent="0.25">
      <c r="A17" s="4">
        <v>12</v>
      </c>
      <c r="B17" s="52" t="s">
        <v>39</v>
      </c>
      <c r="C17" s="15" t="s">
        <v>40</v>
      </c>
      <c r="D17" s="5" t="s">
        <v>13</v>
      </c>
      <c r="E17" s="5">
        <v>1</v>
      </c>
      <c r="F17" s="13"/>
      <c r="G17" s="6">
        <f t="shared" si="4"/>
        <v>0</v>
      </c>
      <c r="H17" s="12"/>
      <c r="I17" s="6">
        <f t="shared" si="5"/>
        <v>0</v>
      </c>
      <c r="J17" s="6">
        <f t="shared" si="6"/>
        <v>0</v>
      </c>
      <c r="K17" s="11">
        <f t="shared" si="7"/>
        <v>0</v>
      </c>
      <c r="L17" s="14"/>
    </row>
    <row r="18" spans="1:12" ht="36" x14ac:dyDescent="0.25">
      <c r="A18" s="4">
        <v>13</v>
      </c>
      <c r="B18" s="52" t="s">
        <v>42</v>
      </c>
      <c r="C18" s="15" t="s">
        <v>41</v>
      </c>
      <c r="D18" s="5" t="s">
        <v>13</v>
      </c>
      <c r="E18" s="5">
        <v>1</v>
      </c>
      <c r="F18" s="13"/>
      <c r="G18" s="6">
        <f t="shared" si="4"/>
        <v>0</v>
      </c>
      <c r="H18" s="12"/>
      <c r="I18" s="6">
        <f t="shared" si="5"/>
        <v>0</v>
      </c>
      <c r="J18" s="6">
        <f t="shared" si="6"/>
        <v>0</v>
      </c>
      <c r="K18" s="11">
        <f t="shared" si="7"/>
        <v>0</v>
      </c>
      <c r="L18" s="14"/>
    </row>
    <row r="19" spans="1:12" x14ac:dyDescent="0.25">
      <c r="A19" s="19">
        <v>14</v>
      </c>
      <c r="B19" s="53" t="s">
        <v>43</v>
      </c>
      <c r="C19" s="20" t="s">
        <v>44</v>
      </c>
      <c r="D19" s="21" t="s">
        <v>14</v>
      </c>
      <c r="E19" s="21">
        <v>2</v>
      </c>
      <c r="F19" s="13"/>
      <c r="G19" s="22">
        <f t="shared" si="4"/>
        <v>0</v>
      </c>
      <c r="H19" s="12"/>
      <c r="I19" s="22">
        <f t="shared" si="5"/>
        <v>0</v>
      </c>
      <c r="J19" s="22">
        <f t="shared" si="6"/>
        <v>0</v>
      </c>
      <c r="K19" s="23">
        <f t="shared" si="7"/>
        <v>0</v>
      </c>
      <c r="L19" s="14"/>
    </row>
    <row r="20" spans="1:12" ht="48.75" thickBot="1" x14ac:dyDescent="0.3">
      <c r="A20" s="4">
        <v>15</v>
      </c>
      <c r="B20" s="52" t="s">
        <v>53</v>
      </c>
      <c r="C20" s="15" t="s">
        <v>54</v>
      </c>
      <c r="D20" s="5" t="s">
        <v>14</v>
      </c>
      <c r="E20" s="5">
        <v>3</v>
      </c>
      <c r="F20" s="13"/>
      <c r="G20" s="6">
        <f t="shared" si="4"/>
        <v>0</v>
      </c>
      <c r="H20" s="12"/>
      <c r="I20" s="6">
        <f t="shared" si="5"/>
        <v>0</v>
      </c>
      <c r="J20" s="6">
        <f t="shared" si="6"/>
        <v>0</v>
      </c>
      <c r="K20" s="11">
        <f t="shared" si="7"/>
        <v>0</v>
      </c>
      <c r="L20" s="14"/>
    </row>
    <row r="21" spans="1:12" ht="15.75" thickBot="1" x14ac:dyDescent="0.3">
      <c r="A21" s="4"/>
      <c r="B21" s="84" t="s">
        <v>6</v>
      </c>
      <c r="C21" s="85"/>
      <c r="D21" s="85"/>
      <c r="E21" s="85"/>
      <c r="F21" s="86"/>
      <c r="G21" s="7">
        <f>SUM(G6:G20)</f>
        <v>0</v>
      </c>
      <c r="H21" s="8"/>
      <c r="I21" s="8"/>
      <c r="J21" s="8"/>
      <c r="K21" s="9">
        <f>SUM(K6:K20)</f>
        <v>0</v>
      </c>
    </row>
    <row r="22" spans="1:12" x14ac:dyDescent="0.25">
      <c r="A22" s="39"/>
      <c r="B22" s="40"/>
      <c r="C22" s="40"/>
      <c r="D22" s="40"/>
      <c r="E22" s="40"/>
      <c r="F22" s="40"/>
      <c r="G22" s="41"/>
      <c r="H22" s="8"/>
      <c r="I22" s="8"/>
      <c r="J22" s="8"/>
      <c r="K22" s="42"/>
    </row>
    <row r="23" spans="1:12" ht="45" customHeight="1" x14ac:dyDescent="0.25">
      <c r="A23" s="63" t="s">
        <v>109</v>
      </c>
      <c r="B23" s="63"/>
      <c r="C23" s="63"/>
      <c r="D23" s="63"/>
      <c r="E23" s="63"/>
      <c r="F23" s="63"/>
      <c r="G23" s="63"/>
      <c r="H23" s="63"/>
      <c r="I23" s="63"/>
      <c r="J23" s="63"/>
      <c r="K23" s="63"/>
      <c r="L23" s="63"/>
    </row>
    <row r="24" spans="1:12" x14ac:dyDescent="0.25">
      <c r="A24" s="38"/>
      <c r="B24" s="38"/>
      <c r="C24" s="38"/>
      <c r="D24" s="38"/>
      <c r="E24" s="38"/>
      <c r="F24" s="38"/>
      <c r="G24" s="38"/>
      <c r="H24" s="38"/>
      <c r="I24" s="38"/>
      <c r="J24" s="38"/>
      <c r="K24" s="38"/>
      <c r="L24" s="38"/>
    </row>
    <row r="25" spans="1:12" ht="60" x14ac:dyDescent="0.25">
      <c r="A25" s="56" t="s">
        <v>1</v>
      </c>
      <c r="B25" s="56" t="s">
        <v>2</v>
      </c>
      <c r="C25" s="57" t="s">
        <v>110</v>
      </c>
      <c r="D25" s="56" t="s">
        <v>7</v>
      </c>
      <c r="E25" s="56" t="s">
        <v>0</v>
      </c>
      <c r="F25" s="58" t="s">
        <v>3</v>
      </c>
      <c r="G25" s="58" t="s">
        <v>4</v>
      </c>
      <c r="H25" s="58" t="s">
        <v>10</v>
      </c>
      <c r="I25" s="58" t="s">
        <v>11</v>
      </c>
      <c r="J25" s="58" t="s">
        <v>12</v>
      </c>
      <c r="K25" s="58" t="s">
        <v>5</v>
      </c>
      <c r="L25" s="59" t="s">
        <v>9</v>
      </c>
    </row>
    <row r="26" spans="1:12" x14ac:dyDescent="0.25">
      <c r="A26" s="106" t="s">
        <v>100</v>
      </c>
      <c r="B26" s="107"/>
      <c r="C26" s="107"/>
      <c r="D26" s="107"/>
      <c r="E26" s="107"/>
      <c r="F26" s="107"/>
      <c r="G26" s="107"/>
      <c r="H26" s="107"/>
      <c r="I26" s="107"/>
      <c r="J26" s="107"/>
      <c r="K26" s="107"/>
      <c r="L26" s="108"/>
    </row>
    <row r="27" spans="1:12" ht="24" x14ac:dyDescent="0.25">
      <c r="A27" s="19">
        <v>1</v>
      </c>
      <c r="B27" s="53" t="s">
        <v>45</v>
      </c>
      <c r="C27" s="20" t="s">
        <v>46</v>
      </c>
      <c r="D27" s="21" t="s">
        <v>14</v>
      </c>
      <c r="E27" s="21">
        <v>3</v>
      </c>
      <c r="F27" s="25"/>
      <c r="G27" s="22">
        <f t="shared" ref="G27:G28" si="8">F27*E27</f>
        <v>0</v>
      </c>
      <c r="H27" s="26"/>
      <c r="I27" s="22">
        <f t="shared" ref="I27:I28" si="9">G27*H27</f>
        <v>0</v>
      </c>
      <c r="J27" s="22">
        <f t="shared" ref="J27:J28" si="10">F27+(H27*F27)</f>
        <v>0</v>
      </c>
      <c r="K27" s="23">
        <f t="shared" ref="K27:K28" si="11">G27+I27</f>
        <v>0</v>
      </c>
      <c r="L27" s="27"/>
    </row>
    <row r="28" spans="1:12" ht="24" x14ac:dyDescent="0.25">
      <c r="A28" s="19">
        <v>2</v>
      </c>
      <c r="B28" s="53" t="s">
        <v>48</v>
      </c>
      <c r="C28" s="20" t="s">
        <v>47</v>
      </c>
      <c r="D28" s="21" t="s">
        <v>14</v>
      </c>
      <c r="E28" s="21">
        <v>5</v>
      </c>
      <c r="F28" s="25"/>
      <c r="G28" s="22">
        <f t="shared" si="8"/>
        <v>0</v>
      </c>
      <c r="H28" s="26"/>
      <c r="I28" s="22">
        <f t="shared" si="9"/>
        <v>0</v>
      </c>
      <c r="J28" s="22">
        <f t="shared" si="10"/>
        <v>0</v>
      </c>
      <c r="K28" s="23">
        <f t="shared" si="11"/>
        <v>0</v>
      </c>
      <c r="L28" s="27"/>
    </row>
    <row r="29" spans="1:12" ht="15.75" thickBot="1" x14ac:dyDescent="0.3">
      <c r="A29" s="109"/>
      <c r="B29" s="110" t="s">
        <v>6</v>
      </c>
      <c r="C29" s="111"/>
      <c r="D29" s="111"/>
      <c r="E29" s="111"/>
      <c r="F29" s="112"/>
      <c r="G29" s="113">
        <f>SUM(G27:G27)</f>
        <v>0</v>
      </c>
      <c r="H29" s="8"/>
      <c r="I29" s="8"/>
      <c r="J29" s="8"/>
      <c r="K29" s="114">
        <f>SUM(K27:K27)</f>
        <v>0</v>
      </c>
    </row>
    <row r="30" spans="1:12" x14ac:dyDescent="0.25">
      <c r="A30" s="38"/>
      <c r="B30" s="38"/>
      <c r="C30" s="38"/>
      <c r="D30" s="38"/>
      <c r="E30" s="38"/>
      <c r="F30" s="38"/>
      <c r="G30" s="38"/>
      <c r="H30" s="38"/>
      <c r="I30" s="38"/>
      <c r="J30" s="38"/>
      <c r="K30" s="38"/>
      <c r="L30" s="38"/>
    </row>
    <row r="31" spans="1:12" ht="46.5" customHeight="1" x14ac:dyDescent="0.25">
      <c r="A31" s="63" t="s">
        <v>109</v>
      </c>
      <c r="B31" s="63"/>
      <c r="C31" s="63"/>
      <c r="D31" s="63"/>
      <c r="E31" s="63"/>
      <c r="F31" s="63"/>
      <c r="G31" s="63"/>
      <c r="H31" s="63"/>
      <c r="I31" s="63"/>
      <c r="J31" s="63"/>
      <c r="K31" s="63"/>
      <c r="L31" s="63"/>
    </row>
    <row r="32" spans="1:12" x14ac:dyDescent="0.25">
      <c r="A32" s="38"/>
      <c r="B32" s="38"/>
      <c r="C32" s="38"/>
      <c r="D32" s="38"/>
      <c r="E32" s="38"/>
      <c r="F32" s="38"/>
      <c r="G32" s="38"/>
      <c r="H32" s="38"/>
      <c r="I32" s="38"/>
      <c r="J32" s="38"/>
      <c r="K32" s="38"/>
      <c r="L32" s="38"/>
    </row>
    <row r="33" spans="1:12" ht="60" x14ac:dyDescent="0.25">
      <c r="A33" s="56" t="s">
        <v>1</v>
      </c>
      <c r="B33" s="56" t="s">
        <v>2</v>
      </c>
      <c r="C33" s="57" t="s">
        <v>111</v>
      </c>
      <c r="D33" s="56" t="s">
        <v>7</v>
      </c>
      <c r="E33" s="56" t="s">
        <v>0</v>
      </c>
      <c r="F33" s="58" t="s">
        <v>3</v>
      </c>
      <c r="G33" s="58" t="s">
        <v>4</v>
      </c>
      <c r="H33" s="58" t="s">
        <v>10</v>
      </c>
      <c r="I33" s="58" t="s">
        <v>11</v>
      </c>
      <c r="J33" s="58" t="s">
        <v>12</v>
      </c>
      <c r="K33" s="58" t="s">
        <v>5</v>
      </c>
      <c r="L33" s="59" t="s">
        <v>9</v>
      </c>
    </row>
    <row r="34" spans="1:12" x14ac:dyDescent="0.25">
      <c r="A34" s="115" t="s">
        <v>101</v>
      </c>
      <c r="B34" s="116"/>
      <c r="C34" s="116"/>
      <c r="D34" s="116"/>
      <c r="E34" s="116"/>
      <c r="F34" s="116"/>
      <c r="G34" s="116"/>
      <c r="H34" s="116"/>
      <c r="I34" s="116"/>
      <c r="J34" s="116"/>
      <c r="K34" s="116"/>
      <c r="L34" s="117"/>
    </row>
    <row r="35" spans="1:12" ht="36" x14ac:dyDescent="0.25">
      <c r="A35" s="19">
        <v>1</v>
      </c>
      <c r="B35" s="53" t="s">
        <v>49</v>
      </c>
      <c r="C35" s="20" t="s">
        <v>50</v>
      </c>
      <c r="D35" s="21" t="s">
        <v>14</v>
      </c>
      <c r="E35" s="21">
        <v>3</v>
      </c>
      <c r="F35" s="118"/>
      <c r="G35" s="22">
        <f t="shared" ref="G35:G36" si="12">F35*E35</f>
        <v>0</v>
      </c>
      <c r="H35" s="123"/>
      <c r="I35" s="22">
        <f t="shared" ref="I35:I36" si="13">G35*H35</f>
        <v>0</v>
      </c>
      <c r="J35" s="22">
        <f t="shared" ref="J35:J36" si="14">F35+(H35*F35)</f>
        <v>0</v>
      </c>
      <c r="K35" s="23">
        <f t="shared" ref="K35:K36" si="15">G35+I35</f>
        <v>0</v>
      </c>
      <c r="L35" s="125"/>
    </row>
    <row r="36" spans="1:12" ht="36" x14ac:dyDescent="0.25">
      <c r="A36" s="4">
        <v>2</v>
      </c>
      <c r="B36" s="52" t="s">
        <v>51</v>
      </c>
      <c r="C36" s="15" t="s">
        <v>52</v>
      </c>
      <c r="D36" s="5" t="s">
        <v>14</v>
      </c>
      <c r="E36" s="5">
        <v>2</v>
      </c>
      <c r="F36" s="118"/>
      <c r="G36" s="6">
        <f t="shared" si="12"/>
        <v>0</v>
      </c>
      <c r="H36" s="123"/>
      <c r="I36" s="6">
        <f t="shared" si="13"/>
        <v>0</v>
      </c>
      <c r="J36" s="6">
        <f t="shared" si="14"/>
        <v>0</v>
      </c>
      <c r="K36" s="11">
        <f t="shared" si="15"/>
        <v>0</v>
      </c>
      <c r="L36" s="125"/>
    </row>
    <row r="37" spans="1:12" ht="15.75" thickBot="1" x14ac:dyDescent="0.3">
      <c r="A37" s="109"/>
      <c r="B37" s="119" t="s">
        <v>6</v>
      </c>
      <c r="C37" s="120"/>
      <c r="D37" s="120"/>
      <c r="E37" s="120"/>
      <c r="F37" s="121"/>
      <c r="G37" s="122">
        <f>SUM(G35:G35)</f>
        <v>0</v>
      </c>
      <c r="H37" s="8"/>
      <c r="I37" s="8"/>
      <c r="J37" s="8"/>
      <c r="K37" s="124">
        <f>SUM(K35:K35)</f>
        <v>0</v>
      </c>
    </row>
    <row r="38" spans="1:12" x14ac:dyDescent="0.25">
      <c r="A38" s="38"/>
      <c r="B38" s="38"/>
      <c r="C38" s="38"/>
      <c r="D38" s="38"/>
      <c r="E38" s="38"/>
      <c r="F38" s="38"/>
      <c r="G38" s="38"/>
      <c r="H38" s="38"/>
      <c r="I38" s="38"/>
      <c r="J38" s="38"/>
      <c r="K38" s="38"/>
      <c r="L38" s="38"/>
    </row>
    <row r="39" spans="1:12" ht="45.75" customHeight="1" x14ac:dyDescent="0.25">
      <c r="A39" s="63" t="s">
        <v>109</v>
      </c>
      <c r="B39" s="63"/>
      <c r="C39" s="63"/>
      <c r="D39" s="63"/>
      <c r="E39" s="63"/>
      <c r="F39" s="63"/>
      <c r="G39" s="63"/>
      <c r="H39" s="63"/>
      <c r="I39" s="63"/>
      <c r="J39" s="63"/>
      <c r="K39" s="63"/>
      <c r="L39" s="63"/>
    </row>
    <row r="40" spans="1:12" x14ac:dyDescent="0.25">
      <c r="A40" s="3"/>
      <c r="B40" s="2"/>
      <c r="C40" s="16"/>
      <c r="D40" s="2"/>
      <c r="E40" s="2"/>
      <c r="F40" s="2"/>
      <c r="G40" s="2"/>
      <c r="H40" s="2"/>
      <c r="I40" s="2"/>
      <c r="J40" s="2"/>
      <c r="K40" s="2"/>
    </row>
    <row r="41" spans="1:12" ht="60" x14ac:dyDescent="0.25">
      <c r="A41" s="56" t="s">
        <v>1</v>
      </c>
      <c r="B41" s="56" t="s">
        <v>2</v>
      </c>
      <c r="C41" s="57" t="s">
        <v>55</v>
      </c>
      <c r="D41" s="56" t="s">
        <v>7</v>
      </c>
      <c r="E41" s="56" t="s">
        <v>0</v>
      </c>
      <c r="F41" s="58" t="s">
        <v>3</v>
      </c>
      <c r="G41" s="58" t="s">
        <v>4</v>
      </c>
      <c r="H41" s="58" t="s">
        <v>10</v>
      </c>
      <c r="I41" s="58" t="s">
        <v>11</v>
      </c>
      <c r="J41" s="58" t="s">
        <v>12</v>
      </c>
      <c r="K41" s="58" t="s">
        <v>5</v>
      </c>
      <c r="L41" s="59" t="s">
        <v>9</v>
      </c>
    </row>
    <row r="42" spans="1:12" x14ac:dyDescent="0.25">
      <c r="A42" s="64" t="s">
        <v>102</v>
      </c>
      <c r="B42" s="65"/>
      <c r="C42" s="65"/>
      <c r="D42" s="65"/>
      <c r="E42" s="65"/>
      <c r="F42" s="65"/>
      <c r="G42" s="65"/>
      <c r="H42" s="65"/>
      <c r="I42" s="65"/>
      <c r="J42" s="65"/>
      <c r="K42" s="65"/>
      <c r="L42" s="66"/>
    </row>
    <row r="43" spans="1:12" ht="24" x14ac:dyDescent="0.25">
      <c r="A43" s="4">
        <v>1</v>
      </c>
      <c r="B43" s="52" t="s">
        <v>56</v>
      </c>
      <c r="C43" s="15" t="s">
        <v>57</v>
      </c>
      <c r="D43" s="5" t="s">
        <v>14</v>
      </c>
      <c r="E43" s="5">
        <v>2</v>
      </c>
      <c r="F43" s="33"/>
      <c r="G43" s="6">
        <f>F43*E43</f>
        <v>0</v>
      </c>
      <c r="H43" s="34"/>
      <c r="I43" s="6">
        <f>G43*H43</f>
        <v>0</v>
      </c>
      <c r="J43" s="6">
        <f>F43+(H43*F43)</f>
        <v>0</v>
      </c>
      <c r="K43" s="11">
        <f>G43+I43</f>
        <v>0</v>
      </c>
      <c r="L43" s="35"/>
    </row>
    <row r="44" spans="1:12" x14ac:dyDescent="0.25">
      <c r="A44" s="4">
        <v>2</v>
      </c>
      <c r="B44" s="52" t="s">
        <v>58</v>
      </c>
      <c r="C44" s="15" t="s">
        <v>59</v>
      </c>
      <c r="D44" s="5" t="s">
        <v>14</v>
      </c>
      <c r="E44" s="5">
        <v>1</v>
      </c>
      <c r="F44" s="33"/>
      <c r="G44" s="6">
        <f t="shared" ref="G44:G46" si="16">F44*E44</f>
        <v>0</v>
      </c>
      <c r="H44" s="34"/>
      <c r="I44" s="6">
        <f t="shared" ref="I44:I46" si="17">G44*H44</f>
        <v>0</v>
      </c>
      <c r="J44" s="6">
        <f t="shared" ref="J44:J46" si="18">F44+(H44*F44)</f>
        <v>0</v>
      </c>
      <c r="K44" s="11">
        <f t="shared" ref="K44:K46" si="19">G44+I44</f>
        <v>0</v>
      </c>
      <c r="L44" s="35"/>
    </row>
    <row r="45" spans="1:12" ht="15" customHeight="1" x14ac:dyDescent="0.25">
      <c r="A45" s="4">
        <v>3</v>
      </c>
      <c r="B45" s="52" t="s">
        <v>60</v>
      </c>
      <c r="C45" s="15" t="s">
        <v>64</v>
      </c>
      <c r="D45" s="5" t="s">
        <v>14</v>
      </c>
      <c r="E45" s="5">
        <v>1</v>
      </c>
      <c r="F45" s="33"/>
      <c r="G45" s="6">
        <f t="shared" si="16"/>
        <v>0</v>
      </c>
      <c r="H45" s="34"/>
      <c r="I45" s="6">
        <f t="shared" si="17"/>
        <v>0</v>
      </c>
      <c r="J45" s="6">
        <f t="shared" si="18"/>
        <v>0</v>
      </c>
      <c r="K45" s="11">
        <f t="shared" si="19"/>
        <v>0</v>
      </c>
      <c r="L45" s="35"/>
    </row>
    <row r="46" spans="1:12" x14ac:dyDescent="0.25">
      <c r="A46" s="4">
        <v>4</v>
      </c>
      <c r="B46" s="52" t="s">
        <v>61</v>
      </c>
      <c r="C46" s="15" t="s">
        <v>65</v>
      </c>
      <c r="D46" s="5" t="s">
        <v>14</v>
      </c>
      <c r="E46" s="5">
        <v>1</v>
      </c>
      <c r="F46" s="33"/>
      <c r="G46" s="6">
        <f t="shared" si="16"/>
        <v>0</v>
      </c>
      <c r="H46" s="34"/>
      <c r="I46" s="6">
        <f t="shared" si="17"/>
        <v>0</v>
      </c>
      <c r="J46" s="6">
        <f t="shared" si="18"/>
        <v>0</v>
      </c>
      <c r="K46" s="11">
        <f t="shared" si="19"/>
        <v>0</v>
      </c>
      <c r="L46" s="35"/>
    </row>
    <row r="47" spans="1:12" ht="24" x14ac:dyDescent="0.25">
      <c r="A47" s="4">
        <v>5</v>
      </c>
      <c r="B47" s="52" t="s">
        <v>62</v>
      </c>
      <c r="C47" s="15" t="s">
        <v>66</v>
      </c>
      <c r="D47" s="5" t="s">
        <v>14</v>
      </c>
      <c r="E47" s="5">
        <v>1</v>
      </c>
      <c r="F47" s="33"/>
      <c r="G47" s="6">
        <f t="shared" ref="G47:G52" si="20">F47*E47</f>
        <v>0</v>
      </c>
      <c r="H47" s="34"/>
      <c r="I47" s="6">
        <f t="shared" ref="I47:I52" si="21">G47*H47</f>
        <v>0</v>
      </c>
      <c r="J47" s="6">
        <f t="shared" ref="J47:J52" si="22">F47+(H47*F47)</f>
        <v>0</v>
      </c>
      <c r="K47" s="11">
        <f t="shared" ref="K47:K52" si="23">G47+I47</f>
        <v>0</v>
      </c>
      <c r="L47" s="35"/>
    </row>
    <row r="48" spans="1:12" s="24" customFormat="1" x14ac:dyDescent="0.25">
      <c r="A48" s="4">
        <v>6</v>
      </c>
      <c r="B48" s="52" t="s">
        <v>63</v>
      </c>
      <c r="C48" s="15" t="s">
        <v>67</v>
      </c>
      <c r="D48" s="5" t="s">
        <v>14</v>
      </c>
      <c r="E48" s="5">
        <v>1</v>
      </c>
      <c r="F48" s="33"/>
      <c r="G48" s="6">
        <f t="shared" si="20"/>
        <v>0</v>
      </c>
      <c r="H48" s="34"/>
      <c r="I48" s="6">
        <f t="shared" si="21"/>
        <v>0</v>
      </c>
      <c r="J48" s="6">
        <f t="shared" si="22"/>
        <v>0</v>
      </c>
      <c r="K48" s="11">
        <f t="shared" si="23"/>
        <v>0</v>
      </c>
      <c r="L48" s="35"/>
    </row>
    <row r="49" spans="1:12" ht="24" x14ac:dyDescent="0.25">
      <c r="A49" s="4">
        <v>7</v>
      </c>
      <c r="B49" s="52" t="s">
        <v>68</v>
      </c>
      <c r="C49" s="15" t="s">
        <v>69</v>
      </c>
      <c r="D49" s="5" t="s">
        <v>14</v>
      </c>
      <c r="E49" s="5">
        <v>1</v>
      </c>
      <c r="F49" s="33"/>
      <c r="G49" s="6">
        <f t="shared" si="20"/>
        <v>0</v>
      </c>
      <c r="H49" s="34"/>
      <c r="I49" s="6">
        <f t="shared" si="21"/>
        <v>0</v>
      </c>
      <c r="J49" s="6">
        <f t="shared" si="22"/>
        <v>0</v>
      </c>
      <c r="K49" s="11">
        <f t="shared" si="23"/>
        <v>0</v>
      </c>
      <c r="L49" s="35"/>
    </row>
    <row r="50" spans="1:12" x14ac:dyDescent="0.25">
      <c r="A50" s="4">
        <v>8</v>
      </c>
      <c r="B50" s="52" t="s">
        <v>70</v>
      </c>
      <c r="C50" s="15" t="s">
        <v>71</v>
      </c>
      <c r="D50" s="5" t="s">
        <v>14</v>
      </c>
      <c r="E50" s="5">
        <v>1</v>
      </c>
      <c r="F50" s="33"/>
      <c r="G50" s="6">
        <f t="shared" si="20"/>
        <v>0</v>
      </c>
      <c r="H50" s="34"/>
      <c r="I50" s="6">
        <f t="shared" si="21"/>
        <v>0</v>
      </c>
      <c r="J50" s="6">
        <f t="shared" si="22"/>
        <v>0</v>
      </c>
      <c r="K50" s="11">
        <f t="shared" si="23"/>
        <v>0</v>
      </c>
      <c r="L50" s="35"/>
    </row>
    <row r="51" spans="1:12" x14ac:dyDescent="0.25">
      <c r="A51" s="4">
        <v>9</v>
      </c>
      <c r="B51" s="52" t="s">
        <v>72</v>
      </c>
      <c r="C51" s="15" t="s">
        <v>73</v>
      </c>
      <c r="D51" s="5" t="s">
        <v>14</v>
      </c>
      <c r="E51" s="5">
        <v>1</v>
      </c>
      <c r="F51" s="33"/>
      <c r="G51" s="6">
        <f t="shared" si="20"/>
        <v>0</v>
      </c>
      <c r="H51" s="34"/>
      <c r="I51" s="6">
        <f t="shared" si="21"/>
        <v>0</v>
      </c>
      <c r="J51" s="6">
        <f t="shared" si="22"/>
        <v>0</v>
      </c>
      <c r="K51" s="11">
        <f t="shared" si="23"/>
        <v>0</v>
      </c>
      <c r="L51" s="35"/>
    </row>
    <row r="52" spans="1:12" ht="15.75" thickBot="1" x14ac:dyDescent="0.3">
      <c r="A52" s="4">
        <v>10</v>
      </c>
      <c r="B52" s="52" t="s">
        <v>74</v>
      </c>
      <c r="C52" s="15" t="s">
        <v>75</v>
      </c>
      <c r="D52" s="5" t="s">
        <v>14</v>
      </c>
      <c r="E52" s="5">
        <v>1</v>
      </c>
      <c r="F52" s="33"/>
      <c r="G52" s="6">
        <f t="shared" si="20"/>
        <v>0</v>
      </c>
      <c r="H52" s="34"/>
      <c r="I52" s="6">
        <f t="shared" si="21"/>
        <v>0</v>
      </c>
      <c r="J52" s="6">
        <f t="shared" si="22"/>
        <v>0</v>
      </c>
      <c r="K52" s="11">
        <f t="shared" si="23"/>
        <v>0</v>
      </c>
      <c r="L52" s="35"/>
    </row>
    <row r="53" spans="1:12" ht="15.75" thickBot="1" x14ac:dyDescent="0.3">
      <c r="A53" s="4"/>
      <c r="B53" s="67" t="s">
        <v>6</v>
      </c>
      <c r="C53" s="68"/>
      <c r="D53" s="68"/>
      <c r="E53" s="68"/>
      <c r="F53" s="69"/>
      <c r="G53" s="37">
        <f>SUM(G43:G52)</f>
        <v>0</v>
      </c>
      <c r="H53" s="8"/>
      <c r="I53" s="8"/>
      <c r="J53" s="8"/>
      <c r="K53" s="36">
        <f>SUM(K43:K52)</f>
        <v>0</v>
      </c>
    </row>
    <row r="54" spans="1:12" x14ac:dyDescent="0.25">
      <c r="A54" s="8"/>
      <c r="B54" s="8"/>
      <c r="C54" s="17"/>
      <c r="D54" s="8"/>
      <c r="E54" s="10"/>
      <c r="F54" s="8"/>
      <c r="G54" s="8"/>
      <c r="H54" s="8"/>
      <c r="I54" s="8"/>
      <c r="J54" s="8"/>
      <c r="K54" s="8"/>
    </row>
    <row r="55" spans="1:12" ht="47.25" customHeight="1" x14ac:dyDescent="0.25">
      <c r="A55" s="63" t="s">
        <v>109</v>
      </c>
      <c r="B55" s="63"/>
      <c r="C55" s="63"/>
      <c r="D55" s="63"/>
      <c r="E55" s="63"/>
      <c r="F55" s="63"/>
      <c r="G55" s="63"/>
      <c r="H55" s="63"/>
      <c r="I55" s="63"/>
      <c r="J55" s="63"/>
      <c r="K55" s="63"/>
      <c r="L55" s="63"/>
    </row>
    <row r="56" spans="1:12" x14ac:dyDescent="0.25">
      <c r="A56" s="3"/>
      <c r="B56" s="2"/>
      <c r="C56" s="16"/>
      <c r="D56" s="2"/>
      <c r="E56" s="2"/>
      <c r="F56" s="2"/>
      <c r="G56" s="2"/>
      <c r="H56" s="2"/>
      <c r="I56" s="2"/>
      <c r="J56" s="2"/>
      <c r="K56" s="2"/>
    </row>
    <row r="57" spans="1:12" ht="60" x14ac:dyDescent="0.25">
      <c r="A57" s="56" t="s">
        <v>1</v>
      </c>
      <c r="B57" s="56" t="s">
        <v>2</v>
      </c>
      <c r="C57" s="57" t="s">
        <v>77</v>
      </c>
      <c r="D57" s="56" t="s">
        <v>7</v>
      </c>
      <c r="E57" s="56" t="s">
        <v>0</v>
      </c>
      <c r="F57" s="58" t="s">
        <v>3</v>
      </c>
      <c r="G57" s="58" t="s">
        <v>4</v>
      </c>
      <c r="H57" s="58" t="s">
        <v>10</v>
      </c>
      <c r="I57" s="58" t="s">
        <v>11</v>
      </c>
      <c r="J57" s="58" t="s">
        <v>12</v>
      </c>
      <c r="K57" s="58" t="s">
        <v>5</v>
      </c>
      <c r="L57" s="59" t="s">
        <v>9</v>
      </c>
    </row>
    <row r="58" spans="1:12" x14ac:dyDescent="0.25">
      <c r="A58" s="81" t="s">
        <v>103</v>
      </c>
      <c r="B58" s="81"/>
      <c r="C58" s="81"/>
      <c r="D58" s="81"/>
      <c r="E58" s="81"/>
      <c r="F58" s="81"/>
      <c r="G58" s="81"/>
      <c r="H58" s="81"/>
      <c r="I58" s="81"/>
      <c r="J58" s="81"/>
      <c r="K58" s="81"/>
      <c r="L58" s="81"/>
    </row>
    <row r="59" spans="1:12" ht="144.75" thickBot="1" x14ac:dyDescent="0.3">
      <c r="A59" s="4">
        <v>1</v>
      </c>
      <c r="B59" s="52" t="s">
        <v>76</v>
      </c>
      <c r="C59" s="15" t="s">
        <v>78</v>
      </c>
      <c r="D59" s="5" t="s">
        <v>14</v>
      </c>
      <c r="E59" s="5">
        <v>4</v>
      </c>
      <c r="F59" s="47"/>
      <c r="G59" s="6">
        <f>F59*E59</f>
        <v>0</v>
      </c>
      <c r="H59" s="48"/>
      <c r="I59" s="6">
        <f>G59*H59</f>
        <v>0</v>
      </c>
      <c r="J59" s="6">
        <f>F59+(H59*F59)</f>
        <v>0</v>
      </c>
      <c r="K59" s="11">
        <f>G59+I59</f>
        <v>0</v>
      </c>
      <c r="L59" s="49"/>
    </row>
    <row r="60" spans="1:12" ht="15.75" thickBot="1" x14ac:dyDescent="0.3">
      <c r="A60" s="4"/>
      <c r="B60" s="87" t="s">
        <v>6</v>
      </c>
      <c r="C60" s="88"/>
      <c r="D60" s="88"/>
      <c r="E60" s="88"/>
      <c r="F60" s="89"/>
      <c r="G60" s="51">
        <f>SUM(G59:G59)</f>
        <v>0</v>
      </c>
      <c r="H60" s="8"/>
      <c r="I60" s="8"/>
      <c r="J60" s="8"/>
      <c r="K60" s="50">
        <f>SUM(K59:K59)</f>
        <v>0</v>
      </c>
    </row>
    <row r="61" spans="1:12" x14ac:dyDescent="0.25">
      <c r="A61" s="8"/>
      <c r="B61" s="8"/>
      <c r="C61" s="17"/>
      <c r="D61" s="8"/>
      <c r="E61" s="10"/>
      <c r="F61" s="8"/>
      <c r="G61" s="8"/>
      <c r="H61" s="8"/>
      <c r="I61" s="8"/>
      <c r="J61" s="8"/>
      <c r="K61" s="8"/>
    </row>
    <row r="62" spans="1:12" ht="46.5" customHeight="1" x14ac:dyDescent="0.25">
      <c r="A62" s="63" t="s">
        <v>109</v>
      </c>
      <c r="B62" s="63"/>
      <c r="C62" s="63"/>
      <c r="D62" s="63"/>
      <c r="E62" s="63"/>
      <c r="F62" s="63"/>
      <c r="G62" s="63"/>
      <c r="H62" s="63"/>
      <c r="I62" s="63"/>
      <c r="J62" s="63"/>
      <c r="K62" s="63"/>
      <c r="L62" s="63"/>
    </row>
    <row r="63" spans="1:12" x14ac:dyDescent="0.25">
      <c r="A63" s="3"/>
      <c r="B63" s="2"/>
      <c r="C63" s="16"/>
      <c r="D63" s="2"/>
      <c r="E63" s="2"/>
      <c r="F63" s="2"/>
      <c r="G63" s="2"/>
      <c r="H63" s="2"/>
      <c r="I63" s="2"/>
      <c r="J63" s="2"/>
      <c r="K63" s="2"/>
    </row>
    <row r="64" spans="1:12" ht="60" x14ac:dyDescent="0.25">
      <c r="A64" s="56" t="s">
        <v>1</v>
      </c>
      <c r="B64" s="56" t="s">
        <v>2</v>
      </c>
      <c r="C64" s="57" t="s">
        <v>80</v>
      </c>
      <c r="D64" s="56" t="s">
        <v>7</v>
      </c>
      <c r="E64" s="56" t="s">
        <v>0</v>
      </c>
      <c r="F64" s="58" t="s">
        <v>3</v>
      </c>
      <c r="G64" s="58" t="s">
        <v>4</v>
      </c>
      <c r="H64" s="58" t="s">
        <v>10</v>
      </c>
      <c r="I64" s="58" t="s">
        <v>11</v>
      </c>
      <c r="J64" s="58" t="s">
        <v>12</v>
      </c>
      <c r="K64" s="58" t="s">
        <v>5</v>
      </c>
      <c r="L64" s="59" t="s">
        <v>9</v>
      </c>
    </row>
    <row r="65" spans="1:12" x14ac:dyDescent="0.25">
      <c r="A65" s="93" t="s">
        <v>104</v>
      </c>
      <c r="B65" s="94"/>
      <c r="C65" s="94"/>
      <c r="D65" s="94"/>
      <c r="E65" s="94"/>
      <c r="F65" s="94"/>
      <c r="G65" s="94"/>
      <c r="H65" s="94"/>
      <c r="I65" s="94"/>
      <c r="J65" s="94"/>
      <c r="K65" s="94"/>
      <c r="L65" s="95"/>
    </row>
    <row r="66" spans="1:12" ht="36.75" thickBot="1" x14ac:dyDescent="0.3">
      <c r="A66" s="4">
        <v>1</v>
      </c>
      <c r="B66" s="52" t="s">
        <v>79</v>
      </c>
      <c r="C66" s="15" t="s">
        <v>81</v>
      </c>
      <c r="D66" s="5" t="s">
        <v>13</v>
      </c>
      <c r="E66" s="5">
        <v>1</v>
      </c>
      <c r="F66" s="28"/>
      <c r="G66" s="6">
        <f>F66*E66</f>
        <v>0</v>
      </c>
      <c r="H66" s="29"/>
      <c r="I66" s="6">
        <f>G66*H66</f>
        <v>0</v>
      </c>
      <c r="J66" s="6">
        <f>F66+(H66*F66)</f>
        <v>0</v>
      </c>
      <c r="K66" s="11">
        <f>G66+I66</f>
        <v>0</v>
      </c>
      <c r="L66" s="30"/>
    </row>
    <row r="67" spans="1:12" ht="15.75" thickBot="1" x14ac:dyDescent="0.3">
      <c r="A67" s="4"/>
      <c r="B67" s="90" t="s">
        <v>6</v>
      </c>
      <c r="C67" s="91"/>
      <c r="D67" s="91"/>
      <c r="E67" s="91"/>
      <c r="F67" s="92"/>
      <c r="G67" s="32">
        <f>SUM(G66:G66)</f>
        <v>0</v>
      </c>
      <c r="H67" s="8"/>
      <c r="I67" s="8"/>
      <c r="J67" s="8"/>
      <c r="K67" s="31">
        <f>SUM(K66:K66)</f>
        <v>0</v>
      </c>
    </row>
    <row r="68" spans="1:12" x14ac:dyDescent="0.25">
      <c r="A68" s="8"/>
      <c r="B68" s="8"/>
      <c r="C68" s="17"/>
      <c r="D68" s="8"/>
      <c r="E68" s="10"/>
      <c r="F68" s="8"/>
      <c r="G68" s="8"/>
      <c r="H68" s="8"/>
      <c r="I68" s="8"/>
      <c r="J68" s="8"/>
      <c r="K68" s="8"/>
    </row>
    <row r="69" spans="1:12" ht="47.25" customHeight="1" x14ac:dyDescent="0.25">
      <c r="A69" s="63" t="s">
        <v>109</v>
      </c>
      <c r="B69" s="63"/>
      <c r="C69" s="63"/>
      <c r="D69" s="63"/>
      <c r="E69" s="63"/>
      <c r="F69" s="63"/>
      <c r="G69" s="63"/>
      <c r="H69" s="63"/>
      <c r="I69" s="63"/>
      <c r="J69" s="63"/>
      <c r="K69" s="63"/>
      <c r="L69" s="63"/>
    </row>
    <row r="70" spans="1:12" x14ac:dyDescent="0.25">
      <c r="A70" s="3"/>
      <c r="B70" s="2"/>
      <c r="C70" s="16"/>
      <c r="D70" s="2"/>
      <c r="E70" s="2"/>
      <c r="F70" s="2"/>
      <c r="G70" s="2"/>
      <c r="H70" s="2"/>
      <c r="I70" s="2"/>
      <c r="J70" s="2"/>
      <c r="K70" s="2"/>
    </row>
    <row r="71" spans="1:12" ht="72" x14ac:dyDescent="0.25">
      <c r="A71" s="56" t="s">
        <v>1</v>
      </c>
      <c r="B71" s="56" t="s">
        <v>2</v>
      </c>
      <c r="C71" s="57" t="s">
        <v>82</v>
      </c>
      <c r="D71" s="56" t="s">
        <v>7</v>
      </c>
      <c r="E71" s="56" t="s">
        <v>0</v>
      </c>
      <c r="F71" s="58" t="s">
        <v>3</v>
      </c>
      <c r="G71" s="58" t="s">
        <v>4</v>
      </c>
      <c r="H71" s="58" t="s">
        <v>10</v>
      </c>
      <c r="I71" s="58" t="s">
        <v>11</v>
      </c>
      <c r="J71" s="58" t="s">
        <v>12</v>
      </c>
      <c r="K71" s="58" t="s">
        <v>5</v>
      </c>
      <c r="L71" s="59" t="s">
        <v>9</v>
      </c>
    </row>
    <row r="72" spans="1:12" s="24" customFormat="1" x14ac:dyDescent="0.25">
      <c r="A72" s="103" t="s">
        <v>105</v>
      </c>
      <c r="B72" s="104"/>
      <c r="C72" s="104"/>
      <c r="D72" s="104"/>
      <c r="E72" s="104"/>
      <c r="F72" s="104"/>
      <c r="G72" s="104"/>
      <c r="H72" s="104"/>
      <c r="I72" s="104"/>
      <c r="J72" s="104"/>
      <c r="K72" s="104"/>
      <c r="L72" s="105"/>
    </row>
    <row r="73" spans="1:12" ht="24.75" thickBot="1" x14ac:dyDescent="0.3">
      <c r="A73" s="4">
        <v>1</v>
      </c>
      <c r="B73" s="52" t="s">
        <v>83</v>
      </c>
      <c r="C73" s="15" t="s">
        <v>84</v>
      </c>
      <c r="D73" s="5" t="s">
        <v>13</v>
      </c>
      <c r="E73" s="5">
        <v>1</v>
      </c>
      <c r="F73" s="13"/>
      <c r="G73" s="6">
        <f>F73*E73</f>
        <v>0</v>
      </c>
      <c r="H73" s="12"/>
      <c r="I73" s="6">
        <f>G73*H73</f>
        <v>0</v>
      </c>
      <c r="J73" s="6">
        <f>F73+(H73*F73)</f>
        <v>0</v>
      </c>
      <c r="K73" s="11">
        <f>G73+I73</f>
        <v>0</v>
      </c>
      <c r="L73" s="14"/>
    </row>
    <row r="74" spans="1:12" s="24" customFormat="1" ht="15.75" thickBot="1" x14ac:dyDescent="0.3">
      <c r="A74" s="4"/>
      <c r="B74" s="84" t="s">
        <v>6</v>
      </c>
      <c r="C74" s="85"/>
      <c r="D74" s="85"/>
      <c r="E74" s="85"/>
      <c r="F74" s="86"/>
      <c r="G74" s="7">
        <f>SUM(G73:G73)</f>
        <v>0</v>
      </c>
      <c r="H74" s="8"/>
      <c r="I74" s="8"/>
      <c r="J74" s="8"/>
      <c r="K74" s="9">
        <f>SUM(K73:K73)</f>
        <v>0</v>
      </c>
      <c r="L74"/>
    </row>
    <row r="75" spans="1:12" x14ac:dyDescent="0.25">
      <c r="A75" s="8"/>
      <c r="B75" s="8"/>
      <c r="C75" s="17"/>
      <c r="D75" s="8"/>
      <c r="E75" s="10"/>
      <c r="F75" s="8"/>
      <c r="G75" s="8"/>
      <c r="H75" s="8"/>
      <c r="I75" s="8"/>
      <c r="J75" s="8"/>
      <c r="K75" s="8"/>
    </row>
    <row r="76" spans="1:12" ht="45" customHeight="1" x14ac:dyDescent="0.25">
      <c r="A76" s="63" t="s">
        <v>109</v>
      </c>
      <c r="B76" s="63"/>
      <c r="C76" s="63"/>
      <c r="D76" s="63"/>
      <c r="E76" s="63"/>
      <c r="F76" s="63"/>
      <c r="G76" s="63"/>
      <c r="H76" s="63"/>
      <c r="I76" s="63"/>
      <c r="J76" s="63"/>
      <c r="K76" s="63"/>
      <c r="L76" s="63"/>
    </row>
    <row r="77" spans="1:12" x14ac:dyDescent="0.25">
      <c r="A77" s="8"/>
      <c r="B77" s="8"/>
      <c r="C77" s="17"/>
      <c r="D77" s="8"/>
      <c r="E77" s="10"/>
      <c r="F77" s="8"/>
      <c r="G77" s="8"/>
      <c r="H77" s="8"/>
      <c r="I77" s="8"/>
      <c r="J77" s="8"/>
      <c r="K77" s="8"/>
    </row>
    <row r="78" spans="1:12" ht="60" x14ac:dyDescent="0.25">
      <c r="A78" s="56" t="s">
        <v>1</v>
      </c>
      <c r="B78" s="56" t="s">
        <v>2</v>
      </c>
      <c r="C78" s="57" t="s">
        <v>89</v>
      </c>
      <c r="D78" s="56" t="s">
        <v>7</v>
      </c>
      <c r="E78" s="56" t="s">
        <v>0</v>
      </c>
      <c r="F78" s="58" t="s">
        <v>3</v>
      </c>
      <c r="G78" s="58" t="s">
        <v>4</v>
      </c>
      <c r="H78" s="58" t="s">
        <v>10</v>
      </c>
      <c r="I78" s="58" t="s">
        <v>11</v>
      </c>
      <c r="J78" s="58" t="s">
        <v>12</v>
      </c>
      <c r="K78" s="58" t="s">
        <v>5</v>
      </c>
      <c r="L78" s="59" t="s">
        <v>9</v>
      </c>
    </row>
    <row r="79" spans="1:12" x14ac:dyDescent="0.25">
      <c r="A79" s="106" t="s">
        <v>106</v>
      </c>
      <c r="B79" s="107"/>
      <c r="C79" s="107"/>
      <c r="D79" s="107"/>
      <c r="E79" s="107"/>
      <c r="F79" s="107"/>
      <c r="G79" s="107"/>
      <c r="H79" s="107"/>
      <c r="I79" s="107"/>
      <c r="J79" s="107"/>
      <c r="K79" s="107"/>
      <c r="L79" s="108"/>
    </row>
    <row r="80" spans="1:12" x14ac:dyDescent="0.25">
      <c r="A80" s="4">
        <v>1</v>
      </c>
      <c r="B80" s="52" t="s">
        <v>87</v>
      </c>
      <c r="C80" s="15" t="s">
        <v>85</v>
      </c>
      <c r="D80" s="5" t="s">
        <v>14</v>
      </c>
      <c r="E80" s="5">
        <v>3</v>
      </c>
      <c r="F80" s="25"/>
      <c r="G80" s="6">
        <f>F80*E80</f>
        <v>0</v>
      </c>
      <c r="H80" s="26"/>
      <c r="I80" s="6">
        <f>G80*H80</f>
        <v>0</v>
      </c>
      <c r="J80" s="6">
        <f>F80+(H80*F80)</f>
        <v>0</v>
      </c>
      <c r="K80" s="11">
        <f>G80+I80</f>
        <v>0</v>
      </c>
      <c r="L80" s="60"/>
    </row>
    <row r="81" spans="1:12" ht="15.75" thickBot="1" x14ac:dyDescent="0.3">
      <c r="A81" s="4">
        <v>2</v>
      </c>
      <c r="B81" s="52" t="s">
        <v>88</v>
      </c>
      <c r="C81" s="15" t="s">
        <v>86</v>
      </c>
      <c r="D81" s="5" t="s">
        <v>14</v>
      </c>
      <c r="E81" s="5">
        <v>3</v>
      </c>
      <c r="F81" s="25"/>
      <c r="G81" s="6">
        <f>F81*E81</f>
        <v>0</v>
      </c>
      <c r="H81" s="26"/>
      <c r="I81" s="6">
        <f>G81*H81</f>
        <v>0</v>
      </c>
      <c r="J81" s="6">
        <f>F81+(H81*F81)</f>
        <v>0</v>
      </c>
      <c r="K81" s="11">
        <f>G81+I81</f>
        <v>0</v>
      </c>
      <c r="L81" s="27"/>
    </row>
    <row r="82" spans="1:12" ht="15.75" thickBot="1" x14ac:dyDescent="0.3">
      <c r="A82" s="4"/>
      <c r="B82" s="78" t="s">
        <v>6</v>
      </c>
      <c r="C82" s="79"/>
      <c r="D82" s="79"/>
      <c r="E82" s="79"/>
      <c r="F82" s="80"/>
      <c r="G82" s="55">
        <f>SUM(G81:G81)</f>
        <v>0</v>
      </c>
      <c r="H82" s="8"/>
      <c r="I82" s="8"/>
      <c r="J82" s="8"/>
      <c r="K82" s="54">
        <f>SUM(K81:K81)</f>
        <v>0</v>
      </c>
    </row>
    <row r="83" spans="1:12" x14ac:dyDescent="0.25">
      <c r="A83" s="8"/>
      <c r="B83" s="8"/>
      <c r="C83" s="17"/>
      <c r="D83" s="8"/>
      <c r="E83" s="10"/>
      <c r="F83" s="8"/>
      <c r="G83" s="8"/>
      <c r="H83" s="8"/>
      <c r="I83" s="8"/>
      <c r="J83" s="8"/>
      <c r="K83" s="8"/>
    </row>
    <row r="84" spans="1:12" ht="47.25" customHeight="1" x14ac:dyDescent="0.25">
      <c r="A84" s="63" t="s">
        <v>109</v>
      </c>
      <c r="B84" s="63"/>
      <c r="C84" s="63"/>
      <c r="D84" s="63"/>
      <c r="E84" s="63"/>
      <c r="F84" s="63"/>
      <c r="G84" s="63"/>
      <c r="H84" s="63"/>
      <c r="I84" s="63"/>
      <c r="J84" s="63"/>
      <c r="K84" s="63"/>
      <c r="L84" s="63"/>
    </row>
    <row r="85" spans="1:12" x14ac:dyDescent="0.25">
      <c r="A85" s="3"/>
      <c r="B85" s="2"/>
      <c r="C85" s="16"/>
      <c r="D85" s="2"/>
      <c r="E85" s="2"/>
      <c r="F85" s="2"/>
      <c r="G85" s="2"/>
      <c r="H85" s="2"/>
      <c r="I85" s="2"/>
      <c r="J85" s="2"/>
      <c r="K85" s="2"/>
    </row>
    <row r="86" spans="1:12" ht="60" x14ac:dyDescent="0.25">
      <c r="A86" s="56" t="s">
        <v>1</v>
      </c>
      <c r="B86" s="56" t="s">
        <v>2</v>
      </c>
      <c r="C86" s="57" t="s">
        <v>90</v>
      </c>
      <c r="D86" s="56" t="s">
        <v>7</v>
      </c>
      <c r="E86" s="56" t="s">
        <v>0</v>
      </c>
      <c r="F86" s="58" t="s">
        <v>3</v>
      </c>
      <c r="G86" s="58" t="s">
        <v>4</v>
      </c>
      <c r="H86" s="58" t="s">
        <v>10</v>
      </c>
      <c r="I86" s="58" t="s">
        <v>11</v>
      </c>
      <c r="J86" s="58" t="s">
        <v>12</v>
      </c>
      <c r="K86" s="58" t="s">
        <v>5</v>
      </c>
      <c r="L86" s="59" t="s">
        <v>9</v>
      </c>
    </row>
    <row r="87" spans="1:12" ht="15" customHeight="1" x14ac:dyDescent="0.25">
      <c r="A87" s="64" t="s">
        <v>107</v>
      </c>
      <c r="B87" s="65"/>
      <c r="C87" s="65"/>
      <c r="D87" s="65"/>
      <c r="E87" s="65"/>
      <c r="F87" s="65"/>
      <c r="G87" s="65"/>
      <c r="H87" s="65"/>
      <c r="I87" s="65"/>
      <c r="J87" s="65"/>
      <c r="K87" s="65"/>
      <c r="L87" s="66"/>
    </row>
    <row r="88" spans="1:12" ht="60.75" thickBot="1" x14ac:dyDescent="0.3">
      <c r="A88" s="4">
        <v>1</v>
      </c>
      <c r="B88" s="52" t="s">
        <v>96</v>
      </c>
      <c r="C88" s="15" t="s">
        <v>91</v>
      </c>
      <c r="D88" s="5" t="s">
        <v>14</v>
      </c>
      <c r="E88" s="5">
        <v>1</v>
      </c>
      <c r="F88" s="33"/>
      <c r="G88" s="6">
        <f>F88*E88</f>
        <v>0</v>
      </c>
      <c r="H88" s="34"/>
      <c r="I88" s="6">
        <f>G88*H88</f>
        <v>0</v>
      </c>
      <c r="J88" s="6">
        <f>F88+(H88*F88)</f>
        <v>0</v>
      </c>
      <c r="K88" s="11">
        <f>G88+I88</f>
        <v>0</v>
      </c>
      <c r="L88" s="35"/>
    </row>
    <row r="89" spans="1:12" ht="15.75" thickBot="1" x14ac:dyDescent="0.3">
      <c r="A89" s="4"/>
      <c r="B89" s="67" t="s">
        <v>6</v>
      </c>
      <c r="C89" s="68"/>
      <c r="D89" s="68"/>
      <c r="E89" s="68"/>
      <c r="F89" s="69"/>
      <c r="G89" s="37">
        <f>SUM(G88:G88)</f>
        <v>0</v>
      </c>
      <c r="H89" s="8"/>
      <c r="I89" s="8"/>
      <c r="J89" s="8"/>
      <c r="K89" s="36">
        <f>SUM(K88:K88)</f>
        <v>0</v>
      </c>
    </row>
    <row r="90" spans="1:12" x14ac:dyDescent="0.25">
      <c r="A90" s="8"/>
      <c r="B90" s="8"/>
      <c r="C90" s="17"/>
      <c r="D90" s="8"/>
      <c r="E90" s="10"/>
      <c r="F90" s="8"/>
      <c r="G90" s="8"/>
      <c r="H90" s="8"/>
      <c r="I90" s="8"/>
      <c r="J90" s="8"/>
      <c r="K90" s="8"/>
    </row>
    <row r="91" spans="1:12" ht="49.5" customHeight="1" x14ac:dyDescent="0.25">
      <c r="A91" s="63" t="s">
        <v>109</v>
      </c>
      <c r="B91" s="63"/>
      <c r="C91" s="63"/>
      <c r="D91" s="63"/>
      <c r="E91" s="63"/>
      <c r="F91" s="63"/>
      <c r="G91" s="63"/>
      <c r="H91" s="63"/>
      <c r="I91" s="63"/>
      <c r="J91" s="63"/>
      <c r="K91" s="63"/>
      <c r="L91" s="63"/>
    </row>
    <row r="92" spans="1:12" ht="15" customHeight="1" x14ac:dyDescent="0.25">
      <c r="A92" s="3"/>
      <c r="B92" s="2"/>
      <c r="C92" s="16"/>
      <c r="D92" s="2"/>
      <c r="E92" s="2"/>
      <c r="F92" s="2"/>
      <c r="G92" s="2"/>
      <c r="H92" s="2"/>
      <c r="I92" s="2"/>
      <c r="J92" s="2"/>
      <c r="K92" s="2"/>
    </row>
    <row r="93" spans="1:12" s="24" customFormat="1" ht="60" x14ac:dyDescent="0.25">
      <c r="A93" s="56" t="s">
        <v>1</v>
      </c>
      <c r="B93" s="70" t="s">
        <v>2</v>
      </c>
      <c r="C93" s="71"/>
      <c r="D93" s="56" t="s">
        <v>7</v>
      </c>
      <c r="E93" s="56" t="s">
        <v>0</v>
      </c>
      <c r="F93" s="58" t="s">
        <v>3</v>
      </c>
      <c r="G93" s="58" t="s">
        <v>4</v>
      </c>
      <c r="H93" s="58" t="s">
        <v>10</v>
      </c>
      <c r="I93" s="58" t="s">
        <v>11</v>
      </c>
      <c r="J93" s="58" t="s">
        <v>12</v>
      </c>
      <c r="K93" s="58" t="s">
        <v>5</v>
      </c>
      <c r="L93" s="59" t="s">
        <v>9</v>
      </c>
    </row>
    <row r="94" spans="1:12" x14ac:dyDescent="0.25">
      <c r="A94" s="100" t="s">
        <v>16</v>
      </c>
      <c r="B94" s="101"/>
      <c r="C94" s="101"/>
      <c r="D94" s="101"/>
      <c r="E94" s="101"/>
      <c r="F94" s="101"/>
      <c r="G94" s="101"/>
      <c r="H94" s="101"/>
      <c r="I94" s="101"/>
      <c r="J94" s="101"/>
      <c r="K94" s="101"/>
      <c r="L94" s="102"/>
    </row>
    <row r="95" spans="1:12" ht="41.25" customHeight="1" thickBot="1" x14ac:dyDescent="0.3">
      <c r="A95" s="4">
        <v>1</v>
      </c>
      <c r="B95" s="96" t="s">
        <v>92</v>
      </c>
      <c r="C95" s="97"/>
      <c r="D95" s="5" t="s">
        <v>13</v>
      </c>
      <c r="E95" s="5">
        <v>16</v>
      </c>
      <c r="F95" s="47"/>
      <c r="G95" s="6">
        <f>F95*E95</f>
        <v>0</v>
      </c>
      <c r="H95" s="48"/>
      <c r="I95" s="6">
        <f>G95*H95</f>
        <v>0</v>
      </c>
      <c r="J95" s="6">
        <f>F95+(H95*F95)</f>
        <v>0</v>
      </c>
      <c r="K95" s="11">
        <f>G95+I95</f>
        <v>0</v>
      </c>
      <c r="L95" s="49"/>
    </row>
    <row r="96" spans="1:12" ht="15.75" thickBot="1" x14ac:dyDescent="0.3">
      <c r="A96" s="4"/>
      <c r="B96" s="87" t="s">
        <v>6</v>
      </c>
      <c r="C96" s="88"/>
      <c r="D96" s="88"/>
      <c r="E96" s="88"/>
      <c r="F96" s="89"/>
      <c r="G96" s="51">
        <f>SUM(G95:G95)</f>
        <v>0</v>
      </c>
      <c r="H96" s="8"/>
      <c r="I96" s="8"/>
      <c r="J96" s="8"/>
      <c r="K96" s="50">
        <f>SUM(K95:K95)</f>
        <v>0</v>
      </c>
    </row>
    <row r="97" spans="1:12" x14ac:dyDescent="0.25">
      <c r="A97" s="8"/>
      <c r="B97" s="8"/>
      <c r="C97" s="17"/>
      <c r="D97" s="8"/>
      <c r="E97" s="10"/>
      <c r="F97" s="8"/>
      <c r="G97" s="8"/>
      <c r="H97" s="8"/>
      <c r="I97" s="8"/>
      <c r="J97" s="8"/>
      <c r="K97" s="8"/>
    </row>
    <row r="98" spans="1:12" ht="47.25" customHeight="1" x14ac:dyDescent="0.25">
      <c r="A98" s="63" t="s">
        <v>109</v>
      </c>
      <c r="B98" s="63"/>
      <c r="C98" s="63"/>
      <c r="D98" s="63"/>
      <c r="E98" s="63"/>
      <c r="F98" s="63"/>
      <c r="G98" s="63"/>
      <c r="H98" s="63"/>
      <c r="I98" s="63"/>
      <c r="J98" s="63"/>
      <c r="K98" s="63"/>
      <c r="L98" s="63"/>
    </row>
    <row r="99" spans="1:12" x14ac:dyDescent="0.25">
      <c r="A99" s="3"/>
      <c r="B99" s="2"/>
      <c r="C99" s="16"/>
      <c r="D99" s="2"/>
      <c r="E99" s="2"/>
      <c r="F99" s="2"/>
      <c r="G99" s="2"/>
      <c r="H99" s="2"/>
      <c r="I99" s="2"/>
      <c r="J99" s="2"/>
      <c r="K99" s="2"/>
    </row>
    <row r="100" spans="1:12" ht="60" x14ac:dyDescent="0.25">
      <c r="A100" s="56" t="s">
        <v>1</v>
      </c>
      <c r="B100" s="56" t="s">
        <v>2</v>
      </c>
      <c r="C100" s="57" t="s">
        <v>94</v>
      </c>
      <c r="D100" s="56" t="s">
        <v>7</v>
      </c>
      <c r="E100" s="56" t="s">
        <v>0</v>
      </c>
      <c r="F100" s="58" t="s">
        <v>3</v>
      </c>
      <c r="G100" s="58" t="s">
        <v>4</v>
      </c>
      <c r="H100" s="58" t="s">
        <v>10</v>
      </c>
      <c r="I100" s="58" t="s">
        <v>11</v>
      </c>
      <c r="J100" s="58" t="s">
        <v>12</v>
      </c>
      <c r="K100" s="58" t="s">
        <v>5</v>
      </c>
      <c r="L100" s="59" t="s">
        <v>9</v>
      </c>
    </row>
    <row r="101" spans="1:12" x14ac:dyDescent="0.25">
      <c r="A101" s="72" t="s">
        <v>108</v>
      </c>
      <c r="B101" s="73"/>
      <c r="C101" s="73"/>
      <c r="D101" s="73"/>
      <c r="E101" s="73"/>
      <c r="F101" s="73"/>
      <c r="G101" s="73"/>
      <c r="H101" s="73"/>
      <c r="I101" s="73"/>
      <c r="J101" s="73"/>
      <c r="K101" s="73"/>
      <c r="L101" s="74"/>
    </row>
    <row r="102" spans="1:12" ht="24.75" thickBot="1" x14ac:dyDescent="0.3">
      <c r="A102" s="4">
        <v>1</v>
      </c>
      <c r="B102" s="52" t="s">
        <v>93</v>
      </c>
      <c r="C102" s="15" t="s">
        <v>95</v>
      </c>
      <c r="D102" s="5" t="s">
        <v>13</v>
      </c>
      <c r="E102" s="5">
        <v>10</v>
      </c>
      <c r="F102" s="43"/>
      <c r="G102" s="6">
        <f>F102*E102</f>
        <v>0</v>
      </c>
      <c r="H102" s="44"/>
      <c r="I102" s="6">
        <f>G102*H102</f>
        <v>0</v>
      </c>
      <c r="J102" s="6">
        <f>F102+(H102*F102)</f>
        <v>0</v>
      </c>
      <c r="K102" s="11">
        <f>G102+I102</f>
        <v>0</v>
      </c>
      <c r="L102" s="61"/>
    </row>
    <row r="103" spans="1:12" ht="15.75" thickBot="1" x14ac:dyDescent="0.3">
      <c r="A103" s="4"/>
      <c r="B103" s="75" t="s">
        <v>6</v>
      </c>
      <c r="C103" s="76"/>
      <c r="D103" s="76"/>
      <c r="E103" s="76"/>
      <c r="F103" s="77"/>
      <c r="G103" s="46">
        <f>SUM(G102)</f>
        <v>0</v>
      </c>
      <c r="H103" s="8"/>
      <c r="I103" s="8"/>
      <c r="J103" s="8"/>
      <c r="K103" s="45">
        <f>SUM(K102)</f>
        <v>0</v>
      </c>
    </row>
    <row r="104" spans="1:12" x14ac:dyDescent="0.25">
      <c r="A104" s="8"/>
      <c r="B104" s="8"/>
      <c r="C104" s="17"/>
      <c r="D104" s="8"/>
      <c r="E104" s="10"/>
      <c r="F104" s="8"/>
      <c r="G104" s="8"/>
      <c r="H104" s="8"/>
      <c r="I104" s="8"/>
      <c r="J104" s="8"/>
      <c r="K104" s="8"/>
    </row>
    <row r="105" spans="1:12" s="24" customFormat="1" ht="47.25" customHeight="1" x14ac:dyDescent="0.25">
      <c r="A105" s="63" t="s">
        <v>109</v>
      </c>
      <c r="B105" s="63"/>
      <c r="C105" s="63"/>
      <c r="D105" s="63"/>
      <c r="E105" s="63"/>
      <c r="F105" s="63"/>
      <c r="G105" s="63"/>
      <c r="H105" s="63"/>
      <c r="I105" s="63"/>
      <c r="J105" s="63"/>
      <c r="K105" s="63"/>
      <c r="L105" s="63"/>
    </row>
    <row r="106" spans="1:12" s="24" customFormat="1" x14ac:dyDescent="0.25">
      <c r="A106" s="3"/>
      <c r="B106" s="2"/>
      <c r="C106" s="16"/>
      <c r="D106" s="2"/>
      <c r="E106" s="2"/>
      <c r="F106" s="2"/>
      <c r="G106" s="2"/>
      <c r="H106" s="2"/>
      <c r="I106" s="2"/>
      <c r="J106" s="2"/>
      <c r="K106" s="2"/>
      <c r="L106"/>
    </row>
    <row r="107" spans="1:12" ht="60" x14ac:dyDescent="0.25">
      <c r="A107" s="56" t="s">
        <v>1</v>
      </c>
      <c r="B107" s="70" t="s">
        <v>2</v>
      </c>
      <c r="C107" s="71"/>
      <c r="D107" s="56" t="s">
        <v>7</v>
      </c>
      <c r="E107" s="56" t="s">
        <v>0</v>
      </c>
      <c r="F107" s="58" t="s">
        <v>3</v>
      </c>
      <c r="G107" s="58" t="s">
        <v>4</v>
      </c>
      <c r="H107" s="58" t="s">
        <v>10</v>
      </c>
      <c r="I107" s="58" t="s">
        <v>11</v>
      </c>
      <c r="J107" s="58" t="s">
        <v>12</v>
      </c>
      <c r="K107" s="58" t="s">
        <v>5</v>
      </c>
      <c r="L107" s="59" t="s">
        <v>9</v>
      </c>
    </row>
    <row r="108" spans="1:12" x14ac:dyDescent="0.25">
      <c r="A108" s="93" t="s">
        <v>112</v>
      </c>
      <c r="B108" s="94"/>
      <c r="C108" s="94"/>
      <c r="D108" s="94"/>
      <c r="E108" s="94"/>
      <c r="F108" s="94"/>
      <c r="G108" s="94"/>
      <c r="H108" s="94"/>
      <c r="I108" s="94"/>
      <c r="J108" s="94"/>
      <c r="K108" s="94"/>
      <c r="L108" s="95"/>
    </row>
    <row r="109" spans="1:12" ht="159.75" customHeight="1" thickBot="1" x14ac:dyDescent="0.3">
      <c r="A109" s="4">
        <v>1</v>
      </c>
      <c r="B109" s="96" t="s">
        <v>97</v>
      </c>
      <c r="C109" s="97"/>
      <c r="D109" s="98" t="s">
        <v>98</v>
      </c>
      <c r="E109" s="99"/>
      <c r="F109" s="28"/>
      <c r="G109" s="6">
        <f>F109*E109</f>
        <v>0</v>
      </c>
      <c r="H109" s="29"/>
      <c r="I109" s="6">
        <f>G109*H109</f>
        <v>0</v>
      </c>
      <c r="J109" s="6">
        <f>F109+(H109*F109)</f>
        <v>0</v>
      </c>
      <c r="K109" s="11">
        <f>G109+I109</f>
        <v>0</v>
      </c>
      <c r="L109" s="62"/>
    </row>
    <row r="110" spans="1:12" s="24" customFormat="1" ht="15.75" thickBot="1" x14ac:dyDescent="0.3">
      <c r="A110" s="4"/>
      <c r="B110" s="90" t="s">
        <v>6</v>
      </c>
      <c r="C110" s="91"/>
      <c r="D110" s="91"/>
      <c r="E110" s="91"/>
      <c r="F110" s="92"/>
      <c r="G110" s="32">
        <f>SUM(G109)</f>
        <v>0</v>
      </c>
      <c r="H110" s="8"/>
      <c r="I110" s="8"/>
      <c r="J110" s="8"/>
      <c r="K110" s="31">
        <f>SUM(K109)</f>
        <v>0</v>
      </c>
      <c r="L110"/>
    </row>
    <row r="111" spans="1:12" x14ac:dyDescent="0.25">
      <c r="A111" s="8"/>
    </row>
    <row r="112" spans="1:12" ht="45" customHeight="1" x14ac:dyDescent="0.25">
      <c r="A112" s="63" t="s">
        <v>109</v>
      </c>
      <c r="B112" s="63"/>
      <c r="C112" s="63"/>
      <c r="D112" s="63"/>
      <c r="E112" s="63"/>
      <c r="F112" s="63"/>
      <c r="G112" s="63"/>
      <c r="H112" s="63"/>
      <c r="I112" s="63"/>
      <c r="J112" s="63"/>
      <c r="K112" s="63"/>
      <c r="L112" s="63"/>
    </row>
    <row r="113" spans="1:1" x14ac:dyDescent="0.25">
      <c r="A113" s="8"/>
    </row>
    <row r="114" spans="1:1" x14ac:dyDescent="0.25">
      <c r="A114" s="8"/>
    </row>
    <row r="115" spans="1:1" ht="21" customHeight="1" x14ac:dyDescent="0.25">
      <c r="A115" s="8"/>
    </row>
    <row r="116" spans="1:1" ht="33" customHeight="1" x14ac:dyDescent="0.25">
      <c r="A116" s="8"/>
    </row>
    <row r="117" spans="1:1" ht="15.75" customHeight="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ht="15" customHeight="1" x14ac:dyDescent="0.25">
      <c r="A125" s="8"/>
    </row>
    <row r="126" spans="1:1" ht="15.75" customHeight="1" x14ac:dyDescent="0.25">
      <c r="A126" s="8"/>
    </row>
    <row r="127" spans="1:1" x14ac:dyDescent="0.25">
      <c r="A127" s="8"/>
    </row>
    <row r="128" spans="1:1" x14ac:dyDescent="0.25">
      <c r="A128" s="8"/>
    </row>
    <row r="129" spans="1:12" x14ac:dyDescent="0.25">
      <c r="A129" s="8"/>
    </row>
    <row r="130" spans="1:12" x14ac:dyDescent="0.25">
      <c r="A130" s="8"/>
    </row>
    <row r="131" spans="1:12" s="24" customFormat="1" x14ac:dyDescent="0.25">
      <c r="A131"/>
      <c r="B131"/>
      <c r="C131" s="18"/>
      <c r="D131"/>
      <c r="E131" s="1"/>
      <c r="F131"/>
      <c r="G131"/>
      <c r="H131"/>
      <c r="I131"/>
      <c r="J131"/>
      <c r="K131"/>
      <c r="L131"/>
    </row>
    <row r="134" spans="1:12" ht="15.75" customHeight="1" x14ac:dyDescent="0.25"/>
    <row r="138" spans="1:12" s="24" customFormat="1" x14ac:dyDescent="0.25">
      <c r="A138"/>
      <c r="B138"/>
      <c r="C138" s="18"/>
      <c r="D138"/>
      <c r="E138" s="1"/>
      <c r="F138"/>
      <c r="G138"/>
      <c r="H138"/>
      <c r="I138"/>
      <c r="J138"/>
      <c r="K138"/>
      <c r="L138"/>
    </row>
    <row r="157" spans="1:12" s="24" customFormat="1" x14ac:dyDescent="0.25">
      <c r="A157"/>
      <c r="B157"/>
      <c r="C157" s="18"/>
      <c r="D157"/>
      <c r="E157" s="1"/>
      <c r="F157"/>
      <c r="G157"/>
      <c r="H157"/>
      <c r="I157"/>
      <c r="J157"/>
      <c r="K157"/>
      <c r="L157"/>
    </row>
    <row r="165" spans="1:12" s="24" customFormat="1" x14ac:dyDescent="0.25">
      <c r="A165"/>
      <c r="B165"/>
      <c r="C165" s="18"/>
      <c r="D165"/>
      <c r="E165" s="1"/>
      <c r="F165"/>
      <c r="G165"/>
      <c r="H165"/>
      <c r="I165"/>
      <c r="J165"/>
      <c r="K165"/>
      <c r="L165"/>
    </row>
    <row r="180" spans="1:12" s="24" customFormat="1" x14ac:dyDescent="0.25">
      <c r="A180"/>
      <c r="B180"/>
      <c r="C180" s="18"/>
      <c r="D180"/>
      <c r="E180" s="1"/>
      <c r="F180"/>
      <c r="G180"/>
      <c r="H180"/>
      <c r="I180"/>
      <c r="J180"/>
      <c r="K180"/>
      <c r="L180"/>
    </row>
    <row r="210" spans="1:12" ht="14.25" customHeight="1" x14ac:dyDescent="0.25"/>
    <row r="221" spans="1:12" s="24" customFormat="1" x14ac:dyDescent="0.25">
      <c r="A221"/>
      <c r="B221"/>
      <c r="C221" s="18"/>
      <c r="D221"/>
      <c r="E221" s="1"/>
      <c r="F221"/>
      <c r="G221"/>
      <c r="H221"/>
      <c r="I221"/>
      <c r="J221"/>
      <c r="K221"/>
      <c r="L221"/>
    </row>
    <row r="228" ht="45" customHeight="1" x14ac:dyDescent="0.25"/>
    <row r="258" spans="1:12" s="24" customFormat="1" x14ac:dyDescent="0.25">
      <c r="A258"/>
      <c r="B258"/>
      <c r="C258" s="18"/>
      <c r="D258"/>
      <c r="E258" s="1"/>
      <c r="F258"/>
      <c r="G258"/>
      <c r="H258"/>
      <c r="I258"/>
      <c r="J258"/>
      <c r="K258"/>
      <c r="L258"/>
    </row>
    <row r="259" spans="1:12" s="24" customFormat="1" x14ac:dyDescent="0.25">
      <c r="A259"/>
      <c r="B259"/>
      <c r="C259" s="18"/>
      <c r="D259"/>
      <c r="E259" s="1"/>
      <c r="F259"/>
      <c r="G259"/>
      <c r="H259"/>
      <c r="I259"/>
      <c r="J259"/>
      <c r="K259"/>
      <c r="L259"/>
    </row>
    <row r="281" ht="33" customHeight="1" x14ac:dyDescent="0.25"/>
    <row r="289" spans="1:12" s="24" customFormat="1" x14ac:dyDescent="0.25">
      <c r="A289"/>
      <c r="B289"/>
      <c r="C289" s="18"/>
      <c r="D289"/>
      <c r="E289" s="1"/>
      <c r="F289"/>
      <c r="G289"/>
      <c r="H289"/>
      <c r="I289"/>
      <c r="J289"/>
      <c r="K289"/>
      <c r="L289"/>
    </row>
    <row r="294" spans="1:12" s="24" customFormat="1" x14ac:dyDescent="0.25">
      <c r="A294"/>
      <c r="B294"/>
      <c r="C294" s="18"/>
      <c r="D294"/>
      <c r="E294" s="1"/>
      <c r="F294"/>
      <c r="G294"/>
      <c r="H294"/>
      <c r="I294"/>
      <c r="J294"/>
      <c r="K294"/>
      <c r="L294"/>
    </row>
    <row r="314" spans="1:12" s="24" customFormat="1" x14ac:dyDescent="0.25">
      <c r="A314"/>
      <c r="B314"/>
      <c r="C314" s="18"/>
      <c r="D314"/>
      <c r="E314" s="1"/>
      <c r="F314"/>
      <c r="G314"/>
      <c r="H314"/>
      <c r="I314"/>
      <c r="J314"/>
      <c r="K314"/>
      <c r="L314"/>
    </row>
    <row r="315" spans="1:12" s="24" customFormat="1" x14ac:dyDescent="0.25">
      <c r="A315"/>
      <c r="B315"/>
      <c r="C315" s="18"/>
      <c r="D315"/>
      <c r="E315" s="1"/>
      <c r="F315"/>
      <c r="G315"/>
      <c r="H315"/>
      <c r="I315"/>
      <c r="J315"/>
      <c r="K315"/>
      <c r="L315"/>
    </row>
    <row r="316" spans="1:12" s="24" customFormat="1" x14ac:dyDescent="0.25">
      <c r="A316"/>
      <c r="B316"/>
      <c r="C316" s="18"/>
      <c r="D316"/>
      <c r="E316" s="1"/>
      <c r="F316"/>
      <c r="G316"/>
      <c r="H316"/>
      <c r="I316"/>
      <c r="J316"/>
      <c r="K316"/>
      <c r="L316"/>
    </row>
    <row r="317" spans="1:12" s="24" customFormat="1" x14ac:dyDescent="0.25">
      <c r="A317"/>
      <c r="B317"/>
      <c r="C317" s="18"/>
      <c r="D317"/>
      <c r="E317" s="1"/>
      <c r="F317"/>
      <c r="G317"/>
      <c r="H317"/>
      <c r="I317"/>
      <c r="J317"/>
      <c r="K317"/>
      <c r="L317"/>
    </row>
    <row r="402" spans="1:12" s="24" customFormat="1" x14ac:dyDescent="0.25">
      <c r="A402"/>
      <c r="B402"/>
      <c r="C402" s="18"/>
      <c r="D402"/>
      <c r="E402" s="1"/>
      <c r="F402"/>
      <c r="G402"/>
      <c r="H402"/>
      <c r="I402"/>
      <c r="J402"/>
      <c r="K402"/>
      <c r="L402"/>
    </row>
    <row r="469" ht="25.5" customHeight="1" x14ac:dyDescent="0.25"/>
    <row r="478" ht="179.25" customHeight="1" x14ac:dyDescent="0.25"/>
    <row r="486" ht="26.25" customHeight="1" x14ac:dyDescent="0.25"/>
    <row r="494" ht="26.25" customHeight="1" x14ac:dyDescent="0.25"/>
    <row r="562" ht="27.75" customHeight="1" x14ac:dyDescent="0.25"/>
    <row r="570" ht="42" customHeight="1" x14ac:dyDescent="0.25"/>
    <row r="594" ht="63.75" customHeight="1" x14ac:dyDescent="0.25"/>
    <row r="595" ht="14.25" customHeight="1" x14ac:dyDescent="0.25"/>
    <row r="596" ht="14.25" customHeight="1" x14ac:dyDescent="0.25"/>
    <row r="604" ht="15" customHeight="1" x14ac:dyDescent="0.25"/>
    <row r="611" ht="66.75" customHeight="1" x14ac:dyDescent="0.25"/>
    <row r="619" ht="171" customHeight="1" x14ac:dyDescent="0.25"/>
  </sheetData>
  <mergeCells count="42">
    <mergeCell ref="B60:F60"/>
    <mergeCell ref="B110:F110"/>
    <mergeCell ref="B67:F67"/>
    <mergeCell ref="A65:L65"/>
    <mergeCell ref="A101:L101"/>
    <mergeCell ref="B103:F103"/>
    <mergeCell ref="B107:C107"/>
    <mergeCell ref="A108:L108"/>
    <mergeCell ref="B109:C109"/>
    <mergeCell ref="D109:E109"/>
    <mergeCell ref="A94:L94"/>
    <mergeCell ref="B95:C95"/>
    <mergeCell ref="B96:F96"/>
    <mergeCell ref="A72:L72"/>
    <mergeCell ref="B74:F74"/>
    <mergeCell ref="A79:L79"/>
    <mergeCell ref="A58:L58"/>
    <mergeCell ref="A42:L42"/>
    <mergeCell ref="A2:L2"/>
    <mergeCell ref="A5:L5"/>
    <mergeCell ref="B21:F21"/>
    <mergeCell ref="B53:F53"/>
    <mergeCell ref="A23:L23"/>
    <mergeCell ref="A55:L55"/>
    <mergeCell ref="A26:L26"/>
    <mergeCell ref="B29:F29"/>
    <mergeCell ref="A34:L34"/>
    <mergeCell ref="B37:F37"/>
    <mergeCell ref="A39:L39"/>
    <mergeCell ref="A98:L98"/>
    <mergeCell ref="A105:L105"/>
    <mergeCell ref="A112:L112"/>
    <mergeCell ref="A62:L62"/>
    <mergeCell ref="A31:L31"/>
    <mergeCell ref="A69:L69"/>
    <mergeCell ref="A76:L76"/>
    <mergeCell ref="A84:L84"/>
    <mergeCell ref="A87:L87"/>
    <mergeCell ref="B89:F89"/>
    <mergeCell ref="B93:C93"/>
    <mergeCell ref="B82:F82"/>
    <mergeCell ref="A91:L91"/>
  </mergeCells>
  <pageMargins left="0.25" right="0.25" top="0.75" bottom="0.75" header="0.3" footer="0.3"/>
  <pageSetup paperSize="9" orientation="landscape" r:id="rId1"/>
  <headerFooter>
    <oddHeader>&amp;LZałącznik nr 2 &amp;CFormularz Cenowy 
UKW/DZP-282-ZO-B-33/2020&amp;RBydgoszcz &amp;D</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Użytkownik systemu Windows</cp:lastModifiedBy>
  <cp:lastPrinted>2020-08-14T08:33:00Z</cp:lastPrinted>
  <dcterms:created xsi:type="dcterms:W3CDTF">2019-12-12T12:00:06Z</dcterms:created>
  <dcterms:modified xsi:type="dcterms:W3CDTF">2020-08-21T07:24:46Z</dcterms:modified>
</cp:coreProperties>
</file>