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liia.iaremchuk\Desktop\ZP\2022\Dezynfekcja,deratyzacja,dezynsekcja\2022\ZAPYTANIE OFERTOWE\Zapytanie ofertowe 2\"/>
    </mc:Choice>
  </mc:AlternateContent>
  <xr:revisionPtr revIDLastSave="0" documentId="13_ncr:1_{5AAB2387-797B-4C6E-9F68-9700F998D194}" xr6:coauthVersionLast="47" xr6:coauthVersionMax="47" xr10:uidLastSave="{00000000-0000-0000-0000-000000000000}"/>
  <bookViews>
    <workbookView xWindow="-120" yWindow="-120" windowWidth="29040" windowHeight="15840" xr2:uid="{DCC97853-1603-47CE-A8F8-BFEA3E568A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J15" i="1" s="1"/>
  <c r="L15" i="1" s="1"/>
  <c r="E16" i="1"/>
  <c r="H16" i="1" s="1"/>
  <c r="E17" i="1"/>
  <c r="H17" i="1" s="1"/>
  <c r="E18" i="1"/>
  <c r="G18" i="1" s="1"/>
  <c r="E19" i="1"/>
  <c r="J19" i="1" s="1"/>
  <c r="E20" i="1"/>
  <c r="J20" i="1" s="1"/>
  <c r="H19" i="1"/>
  <c r="H20" i="1"/>
  <c r="C21" i="1"/>
  <c r="G19" i="1" l="1"/>
  <c r="J18" i="1"/>
  <c r="L18" i="1" s="1"/>
  <c r="J17" i="1"/>
  <c r="L17" i="1" s="1"/>
  <c r="G20" i="1"/>
  <c r="L19" i="1"/>
  <c r="M19" i="1" s="1"/>
  <c r="L20" i="1"/>
  <c r="M20" i="1" s="1"/>
  <c r="H18" i="1"/>
  <c r="J16" i="1"/>
  <c r="G17" i="1"/>
  <c r="G16" i="1"/>
  <c r="G15" i="1"/>
  <c r="H15" i="1" s="1"/>
  <c r="M15" i="1"/>
  <c r="J21" i="1" l="1"/>
  <c r="M18" i="1"/>
  <c r="M17" i="1"/>
  <c r="L16" i="1"/>
  <c r="L21" i="1" s="1"/>
  <c r="M16" i="1" l="1"/>
  <c r="M21" i="1" s="1"/>
</calcChain>
</file>

<file path=xl/sharedStrings.xml><?xml version="1.0" encoding="utf-8"?>
<sst xmlns="http://schemas.openxmlformats.org/spreadsheetml/2006/main" count="33" uniqueCount="27">
  <si>
    <t>Lokalizacja DPS</t>
  </si>
  <si>
    <r>
      <t>Pow. użyt. w m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</si>
  <si>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r>
      <t>Cena netto za 1 m</t>
    </r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b/>
        <sz val="9"/>
        <color theme="1"/>
        <rFont val="Calibri"/>
        <family val="2"/>
        <charset val="238"/>
        <scheme val="minor"/>
      </rPr>
      <t xml:space="preserve"> (zł.)</t>
    </r>
  </si>
  <si>
    <t>Wartość netto jednego zabiegu (zł)</t>
  </si>
  <si>
    <t>Stawka podatku VAT (%)</t>
  </si>
  <si>
    <t>Wartość brutto jednego zabiegu (zł)</t>
  </si>
  <si>
    <t>Ilość zabiegów</t>
  </si>
  <si>
    <t>1.</t>
  </si>
  <si>
    <t>2.</t>
  </si>
  <si>
    <t>Kuchnia w DPS „Słoneczko”</t>
  </si>
  <si>
    <t>3.</t>
  </si>
  <si>
    <t>4.</t>
  </si>
  <si>
    <t>5.</t>
  </si>
  <si>
    <t>6.</t>
  </si>
  <si>
    <t>Kuchnia w DPS „Jesień Życia „</t>
  </si>
  <si>
    <t>RAZEM:</t>
  </si>
  <si>
    <t>x</t>
  </si>
  <si>
    <t xml:space="preserve">                                                                                         Załącznik nr 3a do zapytania ofertowego 
ZP.146/2.DAOiK.2022
KALKULACJA CENOWA -  USŁUGA DEZYNFEKCJI, DEZYNSEKCJI I DERATYZACJI 
……………………………………………………………………………………………………………………………………………( nazwa Wykonawcy )
Oferujemy wykonanie usług dezynfekcji, dezynsekcji i deratyzacji w Zespole Domów Pomocy Społecznej i Ośrodków Wsparcia w Bydgoszczy, na następujących warunkach cenowych:</t>
  </si>
  <si>
    <t>DPS „Słoneczko” 
ul. Gałczyńskiego 2
( bez kuchni )</t>
  </si>
  <si>
    <t>Wartość netto sumy zbiegów (zł)</t>
  </si>
  <si>
    <t xml:space="preserve">Wartość brutto sumy zabiegów </t>
  </si>
  <si>
    <t>L.p.</t>
  </si>
  <si>
    <t>DPS „Promień Życia”
ul. Łomżyńska 54 
( bez kuchni )</t>
  </si>
  <si>
    <t>Stawka podatku VAT (zł)</t>
  </si>
  <si>
    <t>Kuchnia w DPS „Promień Życia"</t>
  </si>
  <si>
    <t>DPS „Jesień Życia” ul. Mińska 15a
( bez kuchni)</t>
  </si>
  <si>
    <t>Cena podana w Kalkulacji  ( Załącznik 3a), jest ceną ostateczną, kompletną, zawierającą wszystkie koszty, które ponosi Zamawiający w całym okresie realizacji zamówienia i zostanie wprowadzona do umowy jako obowiązująca strony.
Cena oferty netto za usługi dezynfekcji, dezynsekcji i deratyzacji………………………………………zł.
( słownie złotych: .......................................zł)
Wartość podatku VAT za usługi dezynfekcji, dezynsekcji i deratyzacji…………………………………zł.
( słownie złotych:………………………………………………………………………………………………………………….)
Wartość oferty brutto za usługi dezynfekcji, dezynsekcji i deratyzacji…………………………………zł.
( słownie złotych:………………………………………………………………………………………………………………….).
Data:………………………….                                        …………………………………………………………………
                                                                                                             ( podpis osoby wskazanej w dokumencie uprawniającym do 
                                                                                                występowania w obrocie prawnym lub posiadającej pełnomocnictwo)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</si>
</sst>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justify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7B63-4305-4D5D-9408-03F82CE02866}">
  <sheetPr>
    <pageSetUpPr fitToPage="1"/>
  </sheetPr>
  <dimension ref="A1:M43"/>
  <sheetViews>
    <sheetView tabSelected="1" workbookViewId="0">
      <selection activeCell="J16" sqref="J16"/>
    </sheetView>
  </sheetViews>
  <sheetFormatPr defaultRowHeight="15" x14ac:dyDescent="0.25"/>
  <cols>
    <col min="1" max="1" width="4.28515625" customWidth="1"/>
    <col min="2" max="2" width="17" customWidth="1"/>
    <col min="5" max="5" width="13.5703125" customWidth="1"/>
    <col min="6" max="6" width="10" bestFit="1" customWidth="1"/>
    <col min="7" max="8" width="14" customWidth="1"/>
    <col min="10" max="10" width="14.5703125" customWidth="1"/>
    <col min="12" max="13" width="15.28515625" customWidth="1"/>
  </cols>
  <sheetData>
    <row r="1" spans="1:13" ht="15" customHeight="1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3" ht="15.75" thickBot="1" x14ac:dyDescent="0.3">
      <c r="F13" s="1"/>
    </row>
    <row r="14" spans="1:13" ht="38.25" x14ac:dyDescent="0.25">
      <c r="A14" s="11" t="s">
        <v>21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23</v>
      </c>
      <c r="H14" s="2" t="s">
        <v>5</v>
      </c>
      <c r="I14" s="2" t="s">
        <v>6</v>
      </c>
      <c r="J14" s="12" t="s">
        <v>19</v>
      </c>
      <c r="K14" s="2" t="s">
        <v>4</v>
      </c>
      <c r="L14" s="2" t="s">
        <v>23</v>
      </c>
      <c r="M14" s="12" t="s">
        <v>20</v>
      </c>
    </row>
    <row r="15" spans="1:13" ht="36" x14ac:dyDescent="0.25">
      <c r="A15" s="6" t="s">
        <v>7</v>
      </c>
      <c r="B15" s="3" t="s">
        <v>18</v>
      </c>
      <c r="C15" s="6">
        <v>2831</v>
      </c>
      <c r="D15" s="7">
        <v>0</v>
      </c>
      <c r="E15" s="7">
        <f>C15*D15</f>
        <v>0</v>
      </c>
      <c r="F15" s="10"/>
      <c r="G15" s="7">
        <f>E15*F15</f>
        <v>0</v>
      </c>
      <c r="H15" s="8">
        <f>E15+G15</f>
        <v>0</v>
      </c>
      <c r="I15" s="9">
        <v>2</v>
      </c>
      <c r="J15" s="7">
        <f>E15*I15</f>
        <v>0</v>
      </c>
      <c r="K15" s="10"/>
      <c r="L15" s="8">
        <f>J15*K15</f>
        <v>0</v>
      </c>
      <c r="M15" s="7">
        <f>J15+L15</f>
        <v>0</v>
      </c>
    </row>
    <row r="16" spans="1:13" ht="24" x14ac:dyDescent="0.25">
      <c r="A16" s="6" t="s">
        <v>8</v>
      </c>
      <c r="B16" s="3" t="s">
        <v>9</v>
      </c>
      <c r="C16" s="6">
        <v>164.06</v>
      </c>
      <c r="D16" s="7">
        <v>0</v>
      </c>
      <c r="E16" s="7">
        <f t="shared" ref="E16:E20" si="0">C16*D16</f>
        <v>0</v>
      </c>
      <c r="F16" s="10"/>
      <c r="G16" s="7">
        <f t="shared" ref="G16:G20" si="1">E16*F16</f>
        <v>0</v>
      </c>
      <c r="H16" s="8">
        <f t="shared" ref="H16:H20" si="2">E16+(E16*0.23)</f>
        <v>0</v>
      </c>
      <c r="I16" s="9">
        <v>9</v>
      </c>
      <c r="J16" s="7">
        <f t="shared" ref="J16:J20" si="3">E16*I16</f>
        <v>0</v>
      </c>
      <c r="K16" s="10"/>
      <c r="L16" s="8">
        <f t="shared" ref="L16:L20" si="4">J16*K16</f>
        <v>0</v>
      </c>
      <c r="M16" s="7">
        <f t="shared" ref="M16:M20" si="5">J16+L16</f>
        <v>0</v>
      </c>
    </row>
    <row r="17" spans="1:13" ht="36" x14ac:dyDescent="0.25">
      <c r="A17" s="6" t="s">
        <v>10</v>
      </c>
      <c r="B17" s="3" t="s">
        <v>22</v>
      </c>
      <c r="C17" s="6">
        <v>4623.88</v>
      </c>
      <c r="D17" s="7">
        <v>0</v>
      </c>
      <c r="E17" s="7">
        <f t="shared" si="0"/>
        <v>0</v>
      </c>
      <c r="F17" s="10"/>
      <c r="G17" s="7">
        <f t="shared" si="1"/>
        <v>0</v>
      </c>
      <c r="H17" s="8">
        <f t="shared" si="2"/>
        <v>0</v>
      </c>
      <c r="I17" s="9">
        <v>3</v>
      </c>
      <c r="J17" s="7">
        <f t="shared" si="3"/>
        <v>0</v>
      </c>
      <c r="K17" s="10"/>
      <c r="L17" s="8">
        <f t="shared" si="4"/>
        <v>0</v>
      </c>
      <c r="M17" s="7">
        <f t="shared" si="5"/>
        <v>0</v>
      </c>
    </row>
    <row r="18" spans="1:13" ht="24" x14ac:dyDescent="0.25">
      <c r="A18" s="6" t="s">
        <v>11</v>
      </c>
      <c r="B18" s="3" t="s">
        <v>24</v>
      </c>
      <c r="C18" s="6">
        <v>189.48</v>
      </c>
      <c r="D18" s="7">
        <v>0</v>
      </c>
      <c r="E18" s="7">
        <f t="shared" si="0"/>
        <v>0</v>
      </c>
      <c r="F18" s="10"/>
      <c r="G18" s="7">
        <f t="shared" si="1"/>
        <v>0</v>
      </c>
      <c r="H18" s="8">
        <f t="shared" si="2"/>
        <v>0</v>
      </c>
      <c r="I18" s="9">
        <v>9</v>
      </c>
      <c r="J18" s="7">
        <f t="shared" si="3"/>
        <v>0</v>
      </c>
      <c r="K18" s="10"/>
      <c r="L18" s="8">
        <f t="shared" si="4"/>
        <v>0</v>
      </c>
      <c r="M18" s="7">
        <f t="shared" si="5"/>
        <v>0</v>
      </c>
    </row>
    <row r="19" spans="1:13" ht="36" x14ac:dyDescent="0.25">
      <c r="A19" s="6" t="s">
        <v>12</v>
      </c>
      <c r="B19" s="3" t="s">
        <v>25</v>
      </c>
      <c r="C19" s="6">
        <v>1908.78</v>
      </c>
      <c r="D19" s="7">
        <v>0</v>
      </c>
      <c r="E19" s="7">
        <f t="shared" si="0"/>
        <v>0</v>
      </c>
      <c r="F19" s="10"/>
      <c r="G19" s="7">
        <f t="shared" si="1"/>
        <v>0</v>
      </c>
      <c r="H19" s="8">
        <f t="shared" si="2"/>
        <v>0</v>
      </c>
      <c r="I19" s="9">
        <v>2</v>
      </c>
      <c r="J19" s="7">
        <f t="shared" si="3"/>
        <v>0</v>
      </c>
      <c r="K19" s="10"/>
      <c r="L19" s="8">
        <f t="shared" si="4"/>
        <v>0</v>
      </c>
      <c r="M19" s="7">
        <f t="shared" si="5"/>
        <v>0</v>
      </c>
    </row>
    <row r="20" spans="1:13" ht="24" x14ac:dyDescent="0.25">
      <c r="A20" s="6" t="s">
        <v>13</v>
      </c>
      <c r="B20" s="3" t="s">
        <v>14</v>
      </c>
      <c r="C20" s="6">
        <v>137.16999999999999</v>
      </c>
      <c r="D20" s="7">
        <v>0</v>
      </c>
      <c r="E20" s="7">
        <f t="shared" si="0"/>
        <v>0</v>
      </c>
      <c r="F20" s="10"/>
      <c r="G20" s="7">
        <f t="shared" si="1"/>
        <v>0</v>
      </c>
      <c r="H20" s="8">
        <f t="shared" si="2"/>
        <v>0</v>
      </c>
      <c r="I20" s="9">
        <v>9</v>
      </c>
      <c r="J20" s="7">
        <f t="shared" si="3"/>
        <v>0</v>
      </c>
      <c r="K20" s="10"/>
      <c r="L20" s="8">
        <f t="shared" si="4"/>
        <v>0</v>
      </c>
      <c r="M20" s="7">
        <f t="shared" si="5"/>
        <v>0</v>
      </c>
    </row>
    <row r="21" spans="1:13" ht="15.75" x14ac:dyDescent="0.25">
      <c r="A21" s="4"/>
      <c r="B21" s="5" t="s">
        <v>15</v>
      </c>
      <c r="C21" s="4">
        <f>SUM(C15:C20)</f>
        <v>9854.3700000000008</v>
      </c>
      <c r="D21" s="4" t="s">
        <v>16</v>
      </c>
      <c r="E21" s="4" t="s">
        <v>16</v>
      </c>
      <c r="F21" s="4"/>
      <c r="G21" s="4" t="s">
        <v>16</v>
      </c>
      <c r="H21" s="4" t="s">
        <v>16</v>
      </c>
      <c r="I21" s="4" t="s">
        <v>16</v>
      </c>
      <c r="J21" s="7">
        <f>SUM(J15:J20)</f>
        <v>0</v>
      </c>
      <c r="K21" s="4"/>
      <c r="L21" s="7">
        <f>SUM(L15:L20)</f>
        <v>0</v>
      </c>
      <c r="M21" s="7">
        <f>SUM(M15:M20)</f>
        <v>0</v>
      </c>
    </row>
    <row r="23" spans="1:13" x14ac:dyDescent="0.25">
      <c r="A23" s="13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2">
    <mergeCell ref="A23:L43"/>
    <mergeCell ref="A1:L12"/>
  </mergeCells>
  <pageMargins left="0.7" right="0.7" top="0.75" bottom="0.75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Iuliia Iaremchuk</dc:creator>
  <cp:lastModifiedBy>Iuliia Iaremchuk</cp:lastModifiedBy>
  <cp:lastPrinted>2022-11-14T08:15:48Z</cp:lastPrinted>
  <dcterms:created xsi:type="dcterms:W3CDTF">2022-11-14T07:23:18Z</dcterms:created>
  <dcterms:modified xsi:type="dcterms:W3CDTF">2022-12-01T08:50:55Z</dcterms:modified>
</cp:coreProperties>
</file>