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6" activeTab="0"/>
  </bookViews>
  <sheets>
    <sheet name="materiały ślusarskie" sheetId="1" r:id="rId1"/>
  </sheets>
  <definedNames>
    <definedName name="_xlnm.Print_Area" localSheetId="0">'materiały ślusarskie'!$A$1:$J$240</definedName>
  </definedNames>
  <calcPr fullCalcOnLoad="1"/>
</workbook>
</file>

<file path=xl/sharedStrings.xml><?xml version="1.0" encoding="utf-8"?>
<sst xmlns="http://schemas.openxmlformats.org/spreadsheetml/2006/main" count="700" uniqueCount="482">
  <si>
    <t>Ilości szacunkowe</t>
  </si>
  <si>
    <t>J.m.</t>
  </si>
  <si>
    <t>Cena jednostkowa netto</t>
  </si>
  <si>
    <t>%VAT</t>
  </si>
  <si>
    <t>Wartość netto</t>
  </si>
  <si>
    <t>Wartość brutto</t>
  </si>
  <si>
    <t>1</t>
  </si>
  <si>
    <t>blacha powlekana 0,5 x 1250 x 2000 ocynk różne kolory</t>
  </si>
  <si>
    <t>ark.</t>
  </si>
  <si>
    <t>2</t>
  </si>
  <si>
    <t>blacha płaska 0,5 x 1000 x 2000 ocynk</t>
  </si>
  <si>
    <t>3</t>
  </si>
  <si>
    <t>wkręty farmerskie 4,8 x 20 mm</t>
  </si>
  <si>
    <t>szt.</t>
  </si>
  <si>
    <t>4</t>
  </si>
  <si>
    <t xml:space="preserve">wkręty farmerskie 4,8 x 35 mm </t>
  </si>
  <si>
    <t>5</t>
  </si>
  <si>
    <t xml:space="preserve">wkręty farmerskie 4,8 x 50 mm </t>
  </si>
  <si>
    <t>6</t>
  </si>
  <si>
    <t>wkręty farmerskie 4,8 x 70 mm</t>
  </si>
  <si>
    <t>7</t>
  </si>
  <si>
    <t>benzyna ekstrakcyjna</t>
  </si>
  <si>
    <t>L</t>
  </si>
  <si>
    <t>8</t>
  </si>
  <si>
    <t>farba podkładowa minia</t>
  </si>
  <si>
    <t>9</t>
  </si>
  <si>
    <t>farba ftalowa (olejna) kolory różne</t>
  </si>
  <si>
    <t>10</t>
  </si>
  <si>
    <t>farba nitro kolory różne</t>
  </si>
  <si>
    <t>11</t>
  </si>
  <si>
    <t>klej epoksydowy dwuskładnikowy 200 g</t>
  </si>
  <si>
    <t>op.</t>
  </si>
  <si>
    <t>12</t>
  </si>
  <si>
    <t>wazelina techniczna biała 900 g</t>
  </si>
  <si>
    <t>13</t>
  </si>
  <si>
    <t>klej montażowy opak 310 ml</t>
  </si>
  <si>
    <t>14</t>
  </si>
  <si>
    <t xml:space="preserve">lakier w sprayu różne kolory 0,4 l </t>
  </si>
  <si>
    <t>15</t>
  </si>
  <si>
    <t>pianka montażowa opak. 750 ml</t>
  </si>
  <si>
    <t>16</t>
  </si>
  <si>
    <t>rozpuszczalnik uniwersalny but. 0,5 L</t>
  </si>
  <si>
    <t>17</t>
  </si>
  <si>
    <t>rozpuszczalnik ftalowy but. 0,5 L</t>
  </si>
  <si>
    <t>18</t>
  </si>
  <si>
    <t>rozpuszczalnik nitro but. 0,5 L</t>
  </si>
  <si>
    <t>19</t>
  </si>
  <si>
    <t>silikon akrylowy bezbarwny opak. 310 ml</t>
  </si>
  <si>
    <t>20</t>
  </si>
  <si>
    <t>silikon akrylowy różne kolory opak. 310 ml</t>
  </si>
  <si>
    <t>21</t>
  </si>
  <si>
    <t>smar maszynowy 500 ml</t>
  </si>
  <si>
    <t>22</t>
  </si>
  <si>
    <t>smar grafitowy 60 ml</t>
  </si>
  <si>
    <t>23</t>
  </si>
  <si>
    <t xml:space="preserve">wkłady klejowe termotopliwe (12 szt. opak) </t>
  </si>
  <si>
    <t>24</t>
  </si>
  <si>
    <t>bezbarwna żywica epoksydowa</t>
  </si>
  <si>
    <t>kg</t>
  </si>
  <si>
    <t>25</t>
  </si>
  <si>
    <t>klamki kule z szyldami komplety różne kolory</t>
  </si>
  <si>
    <t>26</t>
  </si>
  <si>
    <t>klamki zwykłe z szyldami podłużnymi komplety różne kolory</t>
  </si>
  <si>
    <t>27</t>
  </si>
  <si>
    <t>klamki zwykłe z szyldami do WC komplety różne kolory</t>
  </si>
  <si>
    <t>28</t>
  </si>
  <si>
    <t>kłódki KS 30</t>
  </si>
  <si>
    <t>29</t>
  </si>
  <si>
    <t>kłódki KS 50</t>
  </si>
  <si>
    <t>30</t>
  </si>
  <si>
    <t>kłódki KS 60</t>
  </si>
  <si>
    <t>31</t>
  </si>
  <si>
    <t>kłódki KS 70</t>
  </si>
  <si>
    <t>32</t>
  </si>
  <si>
    <t>Kłódka kabłąkowa - Kłódka trzpieniowa, szerokość 70 mm</t>
  </si>
  <si>
    <t>33</t>
  </si>
  <si>
    <t>preparat smarujący i wypierający wodę opak. 200 ml</t>
  </si>
  <si>
    <t>34</t>
  </si>
  <si>
    <r>
      <t>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płyta montażowa 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, płyta montażowa </t>
    </r>
  </si>
  <si>
    <t>35</t>
  </si>
  <si>
    <t xml:space="preserve">samozamykacz nawierzchniowy drzwiowy z ramieniem różne kolory - wymiary: 226x60 mm, do drzwi rozwiernych, prawych lub lewych o szerokości skrzydła do 1250 mm, łatwa zmiana siły zamykania w zakresie 2/4/5(według normy PN EN 1154) poprzez odsunięcie/zbliżenie samozamykacza przy montażu, regulowana z przodu prędkość zamykania, regulowana końcowa faza zamykania (dobicie), mechaniczne tłumienie otwierania drzwi od kąta około 80o (funkcja „antywiatrowa”) o stałym zakresie działania, płyta montażowa </t>
  </si>
  <si>
    <t>36</t>
  </si>
  <si>
    <t>śruba imbusowa do klamki 6x6</t>
  </si>
  <si>
    <t>37</t>
  </si>
  <si>
    <t>wkładka patentowa 35/35 mosiężna z gałką</t>
  </si>
  <si>
    <t>38</t>
  </si>
  <si>
    <t>wkładka patentowa 35/45 mosiężna z gałką</t>
  </si>
  <si>
    <t>39</t>
  </si>
  <si>
    <t>wkładka patentowa 45/45 mosiężna z gałką</t>
  </si>
  <si>
    <t>40</t>
  </si>
  <si>
    <t>wkładka patentowe 30/30 mosiężna</t>
  </si>
  <si>
    <t>41</t>
  </si>
  <si>
    <t xml:space="preserve">wkładka patentowa 35/35 mosiężna </t>
  </si>
  <si>
    <t>42</t>
  </si>
  <si>
    <t xml:space="preserve">wkładka patentowa 35/45 mosiężna </t>
  </si>
  <si>
    <t>43</t>
  </si>
  <si>
    <t>wkładka patentowa 45/45 mosiężna</t>
  </si>
  <si>
    <t>44</t>
  </si>
  <si>
    <t>wkładka patentowa 40/55 mosiężna</t>
  </si>
  <si>
    <t>45</t>
  </si>
  <si>
    <t>zamek nawierzchniowy, antywłamaniowy, atestowany, typ: jednobębenkowy, materiał: stal, dwa rygle, blokada pokrętła, blokada przeciwwyważeniowa, mechanizm zasuwkowy, liczba rygli: 2, wymiary: dł. 101 mm, szer. 125 mm, gr. 29 mm, gr. drzwi do 53 mm, klasa odporności na włamanie C, sposób otwierania za pomocą klucza, możliwość ujednolicenia pod jeden klucz, cztery klucze w komplecie</t>
  </si>
  <si>
    <t>46</t>
  </si>
  <si>
    <t xml:space="preserve">zamek wpuszczany uniwersalny L/P do drzwi z profili PCV, rozstaw zamka: 92 mm, dormas zamka: 45 mm, długość czoła 245 mm, szerokość czoła: 16 mm, szerokość puszki: 63 mm, wysokość puszki: 187 mm </t>
  </si>
  <si>
    <t>47</t>
  </si>
  <si>
    <t xml:space="preserve">zamki drzwiowe wpuszczane L-60/50 lewe i prawe </t>
  </si>
  <si>
    <t>48</t>
  </si>
  <si>
    <t>zamki drzwiowe wpuszczane L-72/40 lewe i prawe</t>
  </si>
  <si>
    <t>49</t>
  </si>
  <si>
    <t>zamki drzwiowe wpuszczane L-72/45 lewe i prawe</t>
  </si>
  <si>
    <t>50</t>
  </si>
  <si>
    <t>zamki drzwiowe wpuszczane L-72/50 lewe i prawe</t>
  </si>
  <si>
    <t>51</t>
  </si>
  <si>
    <t>zamki drzwiowe wpuszczane L-72/55 lewe i prawe</t>
  </si>
  <si>
    <t>52</t>
  </si>
  <si>
    <t>zamki drzwiowe wpuszczane L-72/60 lewe i prawe</t>
  </si>
  <si>
    <t>53</t>
  </si>
  <si>
    <t xml:space="preserve">zamki drzwiowe wpuszczane L-90/50 lewe i prawe </t>
  </si>
  <si>
    <t>54</t>
  </si>
  <si>
    <t>zamki drzwiowe wpuszczane L-60/50 lewe i prawe typ WC</t>
  </si>
  <si>
    <t>55</t>
  </si>
  <si>
    <t>zamki drzwiowe wpuszczane L-72/40 lewe i prawe typ WC</t>
  </si>
  <si>
    <t>56</t>
  </si>
  <si>
    <t>zamki drzwiowe wpuszczane L-72/45 lewe i prawe typ WC</t>
  </si>
  <si>
    <t>57</t>
  </si>
  <si>
    <t>zamki drzwiowe wpuszczane L-72/50 lewe i prawe typ WC</t>
  </si>
  <si>
    <t>58</t>
  </si>
  <si>
    <t>zamki drzwiowe wpuszczane L-72/55 lewe i prawe typ WC</t>
  </si>
  <si>
    <t>59</t>
  </si>
  <si>
    <t>zamki drzwiowe wpuszczane L-72/60 lewe i prawe typ WC</t>
  </si>
  <si>
    <t>60</t>
  </si>
  <si>
    <t>zamki drzwiowe wpuszczane L-90/50 lewe i prawe typ WC</t>
  </si>
  <si>
    <t>61</t>
  </si>
  <si>
    <t>zamek wierzchni, zasuwkowy, jednobębenkowy 50 mm, w komplecie 3 klucze, różne kolory</t>
  </si>
  <si>
    <t>62</t>
  </si>
  <si>
    <t>zamek wierzchni, zasuwkowy, jednobębenkowy 60 mm, w komplecie 3 klucze, różne kolory</t>
  </si>
  <si>
    <t>63</t>
  </si>
  <si>
    <t>zamek do drzwi p.poż, uniwersalny, prawy, lewy 72/65</t>
  </si>
  <si>
    <t>64</t>
  </si>
  <si>
    <t>zamek do drzwi technicznych 72/55 ISEO trzp.8 mm</t>
  </si>
  <si>
    <t>65</t>
  </si>
  <si>
    <t>zasuwa sprężynowa z drewnianą rączką 250 mm</t>
  </si>
  <si>
    <t>66</t>
  </si>
  <si>
    <t>zasuwa sprężynowa z drewnianą rączką 300 mm</t>
  </si>
  <si>
    <t>67</t>
  </si>
  <si>
    <t>blacha czarna 1x1000x2000</t>
  </si>
  <si>
    <t>68</t>
  </si>
  <si>
    <t>blacha czarna 2x1000x2000</t>
  </si>
  <si>
    <t>69</t>
  </si>
  <si>
    <t>blacha czarna 3x1000x2000</t>
  </si>
  <si>
    <t>70</t>
  </si>
  <si>
    <t>blacha czarna 4x1000x2000</t>
  </si>
  <si>
    <t>71</t>
  </si>
  <si>
    <t>blacha czarna 5x1000x2000</t>
  </si>
  <si>
    <t>72</t>
  </si>
  <si>
    <t>blacha czarna 6x1000x2000</t>
  </si>
  <si>
    <t>73</t>
  </si>
  <si>
    <t>blacha czarna 8x1000x2000</t>
  </si>
  <si>
    <t>74</t>
  </si>
  <si>
    <t>kątownik czarny 25 x 25 /3 zimnogięty</t>
  </si>
  <si>
    <t>mb</t>
  </si>
  <si>
    <t>75</t>
  </si>
  <si>
    <t>kątownik czarny 30 x 30 /3 zimnogięty</t>
  </si>
  <si>
    <t>76</t>
  </si>
  <si>
    <t>kątownik czarny 35 x 35 /3 zimnogięty</t>
  </si>
  <si>
    <t>77</t>
  </si>
  <si>
    <t xml:space="preserve">łańcuch stalowy ocynkowany krótkoogniowy 10 mm </t>
  </si>
  <si>
    <t>78</t>
  </si>
  <si>
    <t xml:space="preserve">płaskownik czarny 30x6 </t>
  </si>
  <si>
    <t>79</t>
  </si>
  <si>
    <t xml:space="preserve">płaskownik czarny 35x6 </t>
  </si>
  <si>
    <t>80</t>
  </si>
  <si>
    <t>płaskownik czarny 40x5</t>
  </si>
  <si>
    <t>81</t>
  </si>
  <si>
    <t>płaskownik czarny 50x10</t>
  </si>
  <si>
    <t>82</t>
  </si>
  <si>
    <t xml:space="preserve">pręt walcowany czarny fi 6 </t>
  </si>
  <si>
    <t>83</t>
  </si>
  <si>
    <t>pręt walcowany czarny fi 8</t>
  </si>
  <si>
    <t>84</t>
  </si>
  <si>
    <t>pręt walcowany czarny fi 10</t>
  </si>
  <si>
    <t>85</t>
  </si>
  <si>
    <t>pręt walcowany czarny fi 12</t>
  </si>
  <si>
    <t>86</t>
  </si>
  <si>
    <t>kątownik stalowy 15x15x3</t>
  </si>
  <si>
    <t>87</t>
  </si>
  <si>
    <t>kątownik stalowy 20x20x3</t>
  </si>
  <si>
    <t>88</t>
  </si>
  <si>
    <t>kątownik stalowy 25x25x3</t>
  </si>
  <si>
    <t>89</t>
  </si>
  <si>
    <t xml:space="preserve">kątownik stalowy 30x30x3 </t>
  </si>
  <si>
    <t>90</t>
  </si>
  <si>
    <t>kątownik stalowy 35x35x3</t>
  </si>
  <si>
    <t>91</t>
  </si>
  <si>
    <t>kątownik stalowy 20x30x3</t>
  </si>
  <si>
    <t>92</t>
  </si>
  <si>
    <t>kątownik stalowy 25x30x3</t>
  </si>
  <si>
    <t>93</t>
  </si>
  <si>
    <t>rolka nylonowa 2" do bram, średnica osi ze stali nierdzewnej 11 mm L=193 mm</t>
  </si>
  <si>
    <t>94</t>
  </si>
  <si>
    <t xml:space="preserve">rura okrągła czarna fi 30 </t>
  </si>
  <si>
    <t>95</t>
  </si>
  <si>
    <t>rura okrągła czarna fi 35</t>
  </si>
  <si>
    <t>96</t>
  </si>
  <si>
    <t>kołki do STG  wkręcane ( ślimaki ) pcv    (opak. 100 szt)</t>
  </si>
  <si>
    <t>97</t>
  </si>
  <si>
    <t>kołki do STG  wkręcane ( ślimaki ) metal  (opak. 100 szt)</t>
  </si>
  <si>
    <t>98</t>
  </si>
  <si>
    <t>kołki rozporowe   fi 6   3,5 x 40 mm   KRX      opak 100 szt</t>
  </si>
  <si>
    <t>99</t>
  </si>
  <si>
    <t>kołki rozporowe   fi 6   5 x 50 mm   KRX      opak 100 szt</t>
  </si>
  <si>
    <t>100</t>
  </si>
  <si>
    <t>kołki rozporowe  fi 10 x 60 mm  KKX z wkrętami na klucz  M10 opak. 100 szt</t>
  </si>
  <si>
    <t>101</t>
  </si>
  <si>
    <t>kołki rozporowe  fi 10 x 80 mm  KKX z wkrętami na klucz M10 opak. 100 szt</t>
  </si>
  <si>
    <t>102</t>
  </si>
  <si>
    <t>kołki rozporowe  fi 10 x 100 mm  KKX z wkrętami na klucz M10 opak. 100 szt</t>
  </si>
  <si>
    <t>103</t>
  </si>
  <si>
    <t>kołki rozporowe  fi 10 x 120 mm  KKX z wkrętami na klucz M10 opak. 100 szt</t>
  </si>
  <si>
    <t>104</t>
  </si>
  <si>
    <t>kołki rozporowe  fi 10 x 200 mm  KKX z wkrętami na klucz M10 opak. 100 szt</t>
  </si>
  <si>
    <t>105</t>
  </si>
  <si>
    <t>kołki rozporowe  fi 12 x 60 mm  KKX z wkrętami na klucz M13 (opak. 100 szt)</t>
  </si>
  <si>
    <t>op</t>
  </si>
  <si>
    <t>106</t>
  </si>
  <si>
    <t>kołki rozporowe  fi 12 x 80 mm  KKX z wkrętami na klucz M13 (opak. 100 szt)</t>
  </si>
  <si>
    <t>107</t>
  </si>
  <si>
    <t>kołki rozporowe  fi 12 x 100 mm  KKX z wkrętami na klucz M13 (opak. 100 szt)</t>
  </si>
  <si>
    <t>108</t>
  </si>
  <si>
    <t>kołki rozporowe  fi 12 x 120 mm  KKX z wkrętami na klucz M13 (opak. 100 szt)</t>
  </si>
  <si>
    <t>109</t>
  </si>
  <si>
    <t>kołki rozporowe  fi 12 x 200 mm  KKX z wkrętami na klucz M13 opak. 100 szt</t>
  </si>
  <si>
    <t>110</t>
  </si>
  <si>
    <t>kołki rozporowe  fi 6 x 40 mm   SM  (szybki montaż)      opak 100 szt</t>
  </si>
  <si>
    <t>111</t>
  </si>
  <si>
    <t>kołki rozporowe  fi 6 x 60 mm   SM  (szybki montaż)     opak 100 szt</t>
  </si>
  <si>
    <t>112</t>
  </si>
  <si>
    <t>kołki rozporowe  fi 8 x 45 mm   SM  (szybki montaż)         opak 100 szt</t>
  </si>
  <si>
    <t>113</t>
  </si>
  <si>
    <t>kołki rozporowe  fi 8 x 60 mm   SM  (szybki montaż)         opak 100 szt</t>
  </si>
  <si>
    <t>114</t>
  </si>
  <si>
    <t>kołki rozporowe  fi 8 x 80 mm   SM  (szybki montaż)         opak 100 szt</t>
  </si>
  <si>
    <t>115</t>
  </si>
  <si>
    <t>kołki rozporowe  haczyki  proste   fi 10 mm   (opak. 100 szt)</t>
  </si>
  <si>
    <t>116</t>
  </si>
  <si>
    <t>kołki rozporowe  haczyki  proste   fi 6 mm   (opak. 100 szt)</t>
  </si>
  <si>
    <t>117</t>
  </si>
  <si>
    <t>kołki rozporowe  haczyki  proste   fi 8 mm   (opak. 100 szt)</t>
  </si>
  <si>
    <t>118</t>
  </si>
  <si>
    <t>kołki rozporowe  haczyki proste  fi 10 mm    (opak. 100 szt)</t>
  </si>
  <si>
    <t>119</t>
  </si>
  <si>
    <t>kołki rozporowe   fi 8 x 50 mm   WKR      opak 100 szt</t>
  </si>
  <si>
    <t>120</t>
  </si>
  <si>
    <t>kołki rozporowe   fi 8 x 60 mm   WKR      opak 100 szt</t>
  </si>
  <si>
    <t>121</t>
  </si>
  <si>
    <t>kołki rozporowe   fi 8 x 80 mm   WKR      opak 100 szt</t>
  </si>
  <si>
    <t>122</t>
  </si>
  <si>
    <t>kołki rozporowe   fi 10 x 70 mm   WKR      opak 100 szt</t>
  </si>
  <si>
    <t>123</t>
  </si>
  <si>
    <t>kołki rozporowe   fi 12 x 80 mm   WKR      opak 100 szt</t>
  </si>
  <si>
    <t>124</t>
  </si>
  <si>
    <t>kołki rozporowe   fi 12 x 120 mm   WKR      opak 100 szt</t>
  </si>
  <si>
    <t>125</t>
  </si>
  <si>
    <t>kołki rozporowe TSX do zamocowań w materiałach z pustką fi 8 x 120 mm</t>
  </si>
  <si>
    <t>126</t>
  </si>
  <si>
    <t>kołki rozporowe TSX do zamocowań w materiałach z pustką fi 8 x 80 mm</t>
  </si>
  <si>
    <t>127</t>
  </si>
  <si>
    <t>kołki rozporowe TSX do zamocowań w materiałach z pustką fi 8 x 60 mm</t>
  </si>
  <si>
    <t>128</t>
  </si>
  <si>
    <t>gwoździe hartowane czarne fi 2 mm L-30 mm</t>
  </si>
  <si>
    <t>129</t>
  </si>
  <si>
    <t>nakrętki  M 5 ocynk</t>
  </si>
  <si>
    <t>130</t>
  </si>
  <si>
    <t>nakrętki  M 6 ocynk</t>
  </si>
  <si>
    <t>131</t>
  </si>
  <si>
    <t>nakrętki  M 8 ocynk</t>
  </si>
  <si>
    <t>132</t>
  </si>
  <si>
    <t>nakrętki  M 10 ocynk</t>
  </si>
  <si>
    <t>133</t>
  </si>
  <si>
    <t>nakrętki  M 12 ocynk</t>
  </si>
  <si>
    <t>134</t>
  </si>
  <si>
    <t>podkładki pod nakrętki  M 5 ocynk </t>
  </si>
  <si>
    <t>135</t>
  </si>
  <si>
    <t>podkładki pod nakrętki  M 6 ocynk </t>
  </si>
  <si>
    <t>136</t>
  </si>
  <si>
    <t>podkładki pod nakrętki  M 8 ocynk </t>
  </si>
  <si>
    <t>137</t>
  </si>
  <si>
    <t>podkładki pod nakrętki  M 10 ocynk </t>
  </si>
  <si>
    <t>138</t>
  </si>
  <si>
    <t>podkładki pod nakrętki  M 12 ocynk </t>
  </si>
  <si>
    <t>139</t>
  </si>
  <si>
    <t>śruby M 4 x 30 ocynk</t>
  </si>
  <si>
    <t>140</t>
  </si>
  <si>
    <t>śruby M 6 x 40 ocynk</t>
  </si>
  <si>
    <t>141</t>
  </si>
  <si>
    <t>śruby M 6 x 60 ocynk</t>
  </si>
  <si>
    <t>142</t>
  </si>
  <si>
    <t>śruby M 6 x 100 ocynk</t>
  </si>
  <si>
    <t>143</t>
  </si>
  <si>
    <t>śruby M 8 x 40 ocynk</t>
  </si>
  <si>
    <t>144</t>
  </si>
  <si>
    <t>śruby M 8 x 60 ocynk</t>
  </si>
  <si>
    <t>145</t>
  </si>
  <si>
    <t>śruby M 8 x 100 ocynk</t>
  </si>
  <si>
    <t>146</t>
  </si>
  <si>
    <t>śruby M 10 x 40 ocynk</t>
  </si>
  <si>
    <t>147</t>
  </si>
  <si>
    <t>śruby M 10 x 60 ocynk</t>
  </si>
  <si>
    <t>148</t>
  </si>
  <si>
    <t>śruby M 10 x 100 ocynk</t>
  </si>
  <si>
    <t>149</t>
  </si>
  <si>
    <t>śruby M 12 x 40 ocynk</t>
  </si>
  <si>
    <t>150</t>
  </si>
  <si>
    <t>śruby M 12 x 60 ocynk</t>
  </si>
  <si>
    <t>151</t>
  </si>
  <si>
    <t>śruby M 12 x 100 ocynk</t>
  </si>
  <si>
    <t>152</t>
  </si>
  <si>
    <t>śruby rzymskie do naciągania  fi 6 mm</t>
  </si>
  <si>
    <t>153</t>
  </si>
  <si>
    <t>wkręty czarne k-g/metal 3,5 x 16</t>
  </si>
  <si>
    <t>154</t>
  </si>
  <si>
    <t>wkręty czarne k-g/metal 3,5 x 25</t>
  </si>
  <si>
    <t>155</t>
  </si>
  <si>
    <t xml:space="preserve">wkręty czarne  k-g/metal  3,5 x 35  </t>
  </si>
  <si>
    <t>156</t>
  </si>
  <si>
    <t>wkręty czarne  k-g/metal  3,5 x 45</t>
  </si>
  <si>
    <t>157</t>
  </si>
  <si>
    <t>wkręty czarne  WGD  k-g/drewna  3,5 x 25</t>
  </si>
  <si>
    <t>158</t>
  </si>
  <si>
    <t>wkręty czarne  WGD  k-g/drewna  3,5 x 35</t>
  </si>
  <si>
    <t>159</t>
  </si>
  <si>
    <t>wkręty czarne  WGD  k-g/drewna  3,5 x 45</t>
  </si>
  <si>
    <t>160</t>
  </si>
  <si>
    <t>wkręty czarne  WGD  k-g/drewna  3,5 x 55</t>
  </si>
  <si>
    <t>161</t>
  </si>
  <si>
    <t>wkręty czarne  WGD  k-g/drewna  4,2 x 70</t>
  </si>
  <si>
    <t>162</t>
  </si>
  <si>
    <t>bezsylikonowy płyn spawalniczy 400 ml</t>
  </si>
  <si>
    <t>163</t>
  </si>
  <si>
    <t>brzeszczot do piły szablastej 150 mm do drewna, metalu, aluminium</t>
  </si>
  <si>
    <t>164</t>
  </si>
  <si>
    <t>brzeszczot do piły szablastej 200 mm do drewna, metalu, aluminium</t>
  </si>
  <si>
    <t>165</t>
  </si>
  <si>
    <t>brzeszczoty do metal/drewno</t>
  </si>
  <si>
    <t>166</t>
  </si>
  <si>
    <t>cyna do lutowania w laskach  LC 60</t>
  </si>
  <si>
    <t>167</t>
  </si>
  <si>
    <t>drut spawalniczy kwasoodporny 0,8 15 kg</t>
  </si>
  <si>
    <t>168</t>
  </si>
  <si>
    <t xml:space="preserve">elektrody do cięcia/żłobienia metalu fi 3,2 mm </t>
  </si>
  <si>
    <t>169</t>
  </si>
  <si>
    <t>elektrody spawalnicze  fi 2,5 mm różowe opak. 2,5 kg</t>
  </si>
  <si>
    <t>170</t>
  </si>
  <si>
    <t xml:space="preserve">kamień szlifierski 200 x 32 x 32 </t>
  </si>
  <si>
    <t>171</t>
  </si>
  <si>
    <t>końcówka/dysza rękojeści do automatu spawalniczego BESTER MIG 1801</t>
  </si>
  <si>
    <t>172</t>
  </si>
  <si>
    <t>opaski zaciskowe plastikowe dług. 50 cm opak.100 szt.</t>
  </si>
  <si>
    <t>173</t>
  </si>
  <si>
    <t>ściernice talerzowe fi 125 mm grubość 60 mm</t>
  </si>
  <si>
    <t>174</t>
  </si>
  <si>
    <t xml:space="preserve">tarcza do szlifierki stołowej 200x32 grub. od 10 mm </t>
  </si>
  <si>
    <t>175</t>
  </si>
  <si>
    <t xml:space="preserve">tarcza do szlifierki stołowej 200x32 grub. od 20 mm </t>
  </si>
  <si>
    <t>176</t>
  </si>
  <si>
    <t xml:space="preserve">tarcza do szlifierki stołowej 200x32 grub. od 30 mm </t>
  </si>
  <si>
    <t>177</t>
  </si>
  <si>
    <t xml:space="preserve">tarcza do szlifierki stołowej 200x32 grub. od 40 mm </t>
  </si>
  <si>
    <t>178</t>
  </si>
  <si>
    <t>tarcze do cięcia metalu fi 115 mm grub. 1,0 mm</t>
  </si>
  <si>
    <t>179</t>
  </si>
  <si>
    <t>tarcze do cięcia metalu fi 115 mm grub. 1,6 mm</t>
  </si>
  <si>
    <t>180</t>
  </si>
  <si>
    <t xml:space="preserve">tarcze do cięcia metalu fi 125 mm grub. 1,0 mm </t>
  </si>
  <si>
    <t>181</t>
  </si>
  <si>
    <t>tarcze do cięcia metalu fi 125 mm grub. 1,6 mm </t>
  </si>
  <si>
    <t>182</t>
  </si>
  <si>
    <t xml:space="preserve">tarcze do cięcia metalu fi 230 mm grub. 1,0 mm </t>
  </si>
  <si>
    <t>183</t>
  </si>
  <si>
    <t>tarcze do cięcia metalu fi 230 mm grub. 1,6 mm</t>
  </si>
  <si>
    <t>184</t>
  </si>
  <si>
    <t>uchwyt  "masa"  do kabla spawalniczego</t>
  </si>
  <si>
    <t>185</t>
  </si>
  <si>
    <t xml:space="preserve">Zestaw dłut SDS (3 szt. - dłuto szpiczaste 250mm; dłuto płaskie 250x20mm; dłuto szerokie 250x40mm) </t>
  </si>
  <si>
    <t>zestaw</t>
  </si>
  <si>
    <t>186</t>
  </si>
  <si>
    <t>wiertła do betonu SDS plus  fi 4 mm długość robocza  110 mm</t>
  </si>
  <si>
    <t>187</t>
  </si>
  <si>
    <t>wiertła do betonu SDS plus  fi 5 mm długość robocza  110 mm</t>
  </si>
  <si>
    <t>188</t>
  </si>
  <si>
    <t>wiertła do betonu SDS plus  fi 5 mm długość robocza  160 mm</t>
  </si>
  <si>
    <t>189</t>
  </si>
  <si>
    <t>wiertła do betonu SDS plus  fi 6 mm długość robocza  110 mm</t>
  </si>
  <si>
    <t>190</t>
  </si>
  <si>
    <t>wiertła do betonu SDS plus  fi 6 mm długość robocza  160 mm</t>
  </si>
  <si>
    <t>191</t>
  </si>
  <si>
    <t>wiertła do betonu SDS plus  fi 6 mm długość robocza  210 mm</t>
  </si>
  <si>
    <t>192</t>
  </si>
  <si>
    <t>wiertła do betonu SDS plus  fi 8 mm długość robocza  110 mm</t>
  </si>
  <si>
    <t>193</t>
  </si>
  <si>
    <t>wiertła do betonu SDS plus  fi 8 mm długość robocza  160 mm</t>
  </si>
  <si>
    <t>194</t>
  </si>
  <si>
    <t>wiertła do betonu SDS plus fi 8 mm długość robocza  210 mm</t>
  </si>
  <si>
    <t>195</t>
  </si>
  <si>
    <t>wiertła do betonu SDS plus fi 10 mm długość robocza  160 mm</t>
  </si>
  <si>
    <t>196</t>
  </si>
  <si>
    <t>wiertła do betonu SDS plus fi 10 mm długość robocza  210 mm</t>
  </si>
  <si>
    <t>197</t>
  </si>
  <si>
    <t>wiertła do betonu SDS plus fi 12 mm długość robocza  210 mm</t>
  </si>
  <si>
    <t>198</t>
  </si>
  <si>
    <t xml:space="preserve">wiertła do metalu  fi 2,0 mm </t>
  </si>
  <si>
    <t>199</t>
  </si>
  <si>
    <t xml:space="preserve">wiertła do metalu  fi 3,0 mm </t>
  </si>
  <si>
    <t>200</t>
  </si>
  <si>
    <t xml:space="preserve">wiertła do metalu  fi 4,0 mm </t>
  </si>
  <si>
    <t>201</t>
  </si>
  <si>
    <t xml:space="preserve">wiertła do metalu  fi 5,0 mm </t>
  </si>
  <si>
    <t>202</t>
  </si>
  <si>
    <t xml:space="preserve">wiertła do metalu  fi 6,0 mm </t>
  </si>
  <si>
    <t>203</t>
  </si>
  <si>
    <t>wiertła do metalu  fi 7,0 mm</t>
  </si>
  <si>
    <t>204</t>
  </si>
  <si>
    <t>wiertła do metalu fi 8,0 mm</t>
  </si>
  <si>
    <t>205</t>
  </si>
  <si>
    <t>wiertła do metalu fi 10,0 mm</t>
  </si>
  <si>
    <t>206</t>
  </si>
  <si>
    <t>wiertła do metalu fi 12,0 mm</t>
  </si>
  <si>
    <t>207</t>
  </si>
  <si>
    <t>maski przeciwpyłowe</t>
  </si>
  <si>
    <t>208</t>
  </si>
  <si>
    <r>
      <t xml:space="preserve">rękawice robocze </t>
    </r>
    <r>
      <rPr>
        <i/>
        <sz val="10"/>
        <color indexed="8"/>
        <rFont val="Arial"/>
        <family val="2"/>
      </rPr>
      <t>Wampirki</t>
    </r>
  </si>
  <si>
    <t>pary</t>
  </si>
  <si>
    <t>209</t>
  </si>
  <si>
    <t>rękawice robocze wzmocnione skórą</t>
  </si>
  <si>
    <t>210</t>
  </si>
  <si>
    <t>zawiasy wahadłowe fi 125 różne kolory</t>
  </si>
  <si>
    <t>211</t>
  </si>
  <si>
    <t>śruba zamkowa z łbem grzybkowym śr. 8 dł. 1,5 cm z podkładką i nakrętką z gwintem na całości</t>
  </si>
  <si>
    <t>212</t>
  </si>
  <si>
    <t>śruba zamkowa z łbem grzybkowym śr. 6 dł. 1,5 cm z podkładką i nakrętką z gwintem na całości</t>
  </si>
  <si>
    <t>213</t>
  </si>
  <si>
    <t>śruba zamkowa śr. 8 dł. 6 cm z podkładką i nakrętką</t>
  </si>
  <si>
    <t>214</t>
  </si>
  <si>
    <t>klej montażowy do luster - opak. 310 ml, przeznaczony do klejenia wszystkich rodzajów luster do typowych podłoży stosowanych w budownictwie (płytek ceramicznych, drewna, betonu, metalu, płyt k-g), nie wchodzący w reakcję z powierzchnią lustra</t>
  </si>
  <si>
    <t>215</t>
  </si>
  <si>
    <t>panel ogrodzeniowy 1,52 x 2,5 m śr. drutu 5 mm ocynkowany</t>
  </si>
  <si>
    <t>216</t>
  </si>
  <si>
    <t>słupek ogrodzeniowy panelowy 60 x 40 mm ocynkowany</t>
  </si>
  <si>
    <t>217</t>
  </si>
  <si>
    <t>furtka panelowa 1,00 x 1,20 m ocynkowana</t>
  </si>
  <si>
    <t>218</t>
  </si>
  <si>
    <t>obejmy do słupków ogrodzeniowych 60 x 40 mm różne kolory</t>
  </si>
  <si>
    <t>219</t>
  </si>
  <si>
    <t>zaślepka ogrodzeniowa do słupków 60 x 40 mm różne kolory</t>
  </si>
  <si>
    <t>220</t>
  </si>
  <si>
    <t>nóżka blokada drzwi 165 mm różne kolory</t>
  </si>
  <si>
    <t>221</t>
  </si>
  <si>
    <t>nóżka blokada drzwi 220 mm różne kolory</t>
  </si>
  <si>
    <t>222</t>
  </si>
  <si>
    <t>zawias toczony z kulką do bram i furtek fi 20 dł. 80 mm</t>
  </si>
  <si>
    <t>223</t>
  </si>
  <si>
    <t>klamka do drzwi p.poż D=110, 170 mm szyld kolor czarny</t>
  </si>
  <si>
    <t>224</t>
  </si>
  <si>
    <t>rękawice ochronne wykonane z poliestru, powlekane latexem</t>
  </si>
  <si>
    <t>szt</t>
  </si>
  <si>
    <t>225</t>
  </si>
  <si>
    <t>nakrętki M-8 motylkowe</t>
  </si>
  <si>
    <t>226</t>
  </si>
  <si>
    <t>uchwyty plastikowe do zawieszenia rolet materiałowych</t>
  </si>
  <si>
    <t>227</t>
  </si>
  <si>
    <t>klamka okienna PCV uniwersalna</t>
  </si>
  <si>
    <t>228</t>
  </si>
  <si>
    <t>odbój samoprzylepny fi 60 różne kolory</t>
  </si>
  <si>
    <t>SUMA:</t>
  </si>
  <si>
    <t>Podpis Wykonawcy/Pełnomocnika:</t>
  </si>
  <si>
    <t>Wartość VAT</t>
  </si>
  <si>
    <t>Dane Wykonawcy</t>
  </si>
  <si>
    <t>Część I. Materiały ślusarskie – załącznik materiałowy</t>
  </si>
  <si>
    <t>Załącznik 2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</si>
  <si>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</si>
  <si>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</si>
  <si>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</si>
  <si>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Formularz przedmiotowo-cenowy  UKW/DZP-ZO-25/2024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</si>
</sst>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d/mm/yyyy"/>
  </numFmts>
  <fonts count="5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6" borderId="8" applyNumberFormat="0" applyAlignment="0" applyProtection="0"/>
    <xf numFmtId="0" fontId="4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1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50">
      <alignment/>
      <protection/>
    </xf>
    <xf numFmtId="49" fontId="0" fillId="40" borderId="11" xfId="50" applyNumberFormat="1" applyFont="1" applyFill="1" applyBorder="1" applyAlignment="1">
      <alignment horizontal="center" vertical="center"/>
      <protection/>
    </xf>
    <xf numFmtId="49" fontId="13" fillId="40" borderId="11" xfId="50" applyNumberFormat="1" applyFont="1" applyFill="1" applyBorder="1" applyAlignment="1">
      <alignment horizontal="center" vertical="center" wrapText="1"/>
      <protection/>
    </xf>
    <xf numFmtId="2" fontId="13" fillId="40" borderId="11" xfId="50" applyNumberFormat="1" applyFont="1" applyFill="1" applyBorder="1" applyAlignment="1">
      <alignment horizontal="center" vertical="center"/>
      <protection/>
    </xf>
    <xf numFmtId="2" fontId="13" fillId="40" borderId="11" xfId="50" applyNumberFormat="1" applyFont="1" applyFill="1" applyBorder="1" applyAlignment="1">
      <alignment horizontal="center" vertical="center" wrapText="1"/>
      <protection/>
    </xf>
    <xf numFmtId="164" fontId="14" fillId="0" borderId="0" xfId="50" applyNumberFormat="1" applyFont="1">
      <alignment/>
      <protection/>
    </xf>
    <xf numFmtId="49" fontId="14" fillId="41" borderId="11" xfId="50" applyNumberFormat="1" applyFont="1" applyFill="1" applyBorder="1" applyAlignment="1">
      <alignment horizontal="center" vertical="center"/>
      <protection/>
    </xf>
    <xf numFmtId="49" fontId="14" fillId="41" borderId="11" xfId="50" applyNumberFormat="1" applyFont="1" applyFill="1" applyBorder="1" applyAlignment="1">
      <alignment horizontal="center" vertical="center" wrapText="1"/>
      <protection/>
    </xf>
    <xf numFmtId="2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Font="1" applyFill="1" applyBorder="1" applyAlignment="1">
      <alignment horizontal="center" vertical="center"/>
      <protection/>
    </xf>
    <xf numFmtId="4" fontId="14" fillId="41" borderId="11" xfId="50" applyNumberFormat="1" applyFont="1" applyFill="1" applyBorder="1" applyAlignment="1">
      <alignment horizontal="center" vertical="center"/>
      <protection/>
    </xf>
    <xf numFmtId="2" fontId="12" fillId="0" borderId="0" xfId="50" applyNumberFormat="1">
      <alignment/>
      <protection/>
    </xf>
    <xf numFmtId="2" fontId="14" fillId="41" borderId="11" xfId="50" applyNumberFormat="1" applyFont="1" applyFill="1" applyBorder="1" applyAlignment="1">
      <alignment horizontal="center" vertical="center" wrapText="1"/>
      <protection/>
    </xf>
    <xf numFmtId="164" fontId="14" fillId="41" borderId="11" xfId="50" applyNumberFormat="1" applyFont="1" applyFill="1" applyBorder="1" applyAlignment="1">
      <alignment horizontal="center" vertical="center"/>
      <protection/>
    </xf>
    <xf numFmtId="165" fontId="12" fillId="0" borderId="0" xfId="50" applyNumberFormat="1">
      <alignment/>
      <protection/>
    </xf>
    <xf numFmtId="0" fontId="14" fillId="41" borderId="11" xfId="50" applyNumberFormat="1" applyFont="1" applyFill="1" applyBorder="1" applyAlignment="1">
      <alignment horizontal="center" vertical="center" wrapText="1"/>
      <protection/>
    </xf>
    <xf numFmtId="4" fontId="0" fillId="41" borderId="0" xfId="50" applyNumberFormat="1" applyFont="1" applyFill="1" applyBorder="1" applyAlignment="1">
      <alignment horizontal="center" vertical="center"/>
      <protection/>
    </xf>
    <xf numFmtId="2" fontId="12" fillId="0" borderId="0" xfId="50" applyNumberFormat="1" applyBorder="1">
      <alignment/>
      <protection/>
    </xf>
    <xf numFmtId="49" fontId="0" fillId="41" borderId="11" xfId="50" applyNumberFormat="1" applyFont="1" applyFill="1" applyBorder="1" applyAlignment="1">
      <alignment horizontal="center" vertical="center" wrapText="1"/>
      <protection/>
    </xf>
    <xf numFmtId="2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Font="1" applyFill="1" applyBorder="1" applyAlignment="1">
      <alignment horizontal="center" vertical="center"/>
      <protection/>
    </xf>
    <xf numFmtId="0" fontId="12" fillId="0" borderId="0" xfId="50" applyBorder="1">
      <alignment/>
      <protection/>
    </xf>
    <xf numFmtId="4" fontId="12" fillId="0" borderId="0" xfId="50" applyNumberFormat="1" applyBorder="1">
      <alignment/>
      <protection/>
    </xf>
    <xf numFmtId="2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Font="1" applyFill="1" applyBorder="1" applyAlignment="1">
      <alignment horizontal="center" vertical="center"/>
      <protection/>
    </xf>
    <xf numFmtId="0" fontId="12" fillId="41" borderId="0" xfId="50" applyFill="1">
      <alignment/>
      <protection/>
    </xf>
    <xf numFmtId="2" fontId="12" fillId="22" borderId="13" xfId="50" applyNumberFormat="1" applyFont="1" applyFill="1" applyBorder="1" applyAlignment="1">
      <alignment horizontal="right"/>
      <protection/>
    </xf>
    <xf numFmtId="2" fontId="17" fillId="0" borderId="0" xfId="50" applyNumberFormat="1" applyFont="1">
      <alignment/>
      <protection/>
    </xf>
    <xf numFmtId="49" fontId="14" fillId="41" borderId="0" xfId="50" applyNumberFormat="1" applyFont="1" applyFill="1" applyBorder="1" applyAlignment="1">
      <alignment horizontal="center" vertical="center"/>
      <protection/>
    </xf>
    <xf numFmtId="4" fontId="12" fillId="41" borderId="11" xfId="50" applyNumberFormat="1" applyFont="1" applyFill="1" applyBorder="1" applyAlignment="1">
      <alignment horizontal="center" vertical="center"/>
      <protection/>
    </xf>
    <xf numFmtId="10" fontId="14" fillId="41" borderId="11" xfId="50" applyNumberFormat="1" applyFont="1" applyFill="1" applyBorder="1" applyAlignment="1">
      <alignment horizontal="center" vertical="center"/>
      <protection/>
    </xf>
    <xf numFmtId="0" fontId="17" fillId="0" borderId="0" xfId="50" applyFont="1" applyAlignment="1">
      <alignment horizontal="right"/>
      <protection/>
    </xf>
    <xf numFmtId="0" fontId="52" fillId="0" borderId="0" xfId="50" applyFont="1" applyAlignment="1">
      <alignment horizontal="left"/>
      <protection/>
    </xf>
    <xf numFmtId="0" fontId="18" fillId="0" borderId="0" xfId="50" applyFont="1" applyAlignment="1">
      <alignment horizontal="left"/>
      <protection/>
    </xf>
    <xf numFmtId="0" fontId="12" fillId="0" borderId="0" xfId="50" applyFont="1" applyBorder="1" applyAlignment="1">
      <alignment/>
      <protection/>
    </xf>
    <xf numFmtId="0" fontId="52" fillId="0" borderId="0" xfId="50" applyFont="1" applyAlignment="1">
      <alignment horizontal="left" wrapText="1"/>
      <protection/>
    </xf>
    <xf numFmtId="0" fontId="12" fillId="41" borderId="14" xfId="50" applyFont="1" applyFill="1" applyBorder="1" applyAlignment="1">
      <alignment horizontal="right"/>
      <protection/>
    </xf>
    <xf numFmtId="0" fontId="12" fillId="0" borderId="0" xfId="50" applyFont="1" applyBorder="1" applyAlignment="1">
      <alignment horizontal="center"/>
      <protection/>
    </xf>
    <xf numFmtId="0" fontId="17" fillId="0" borderId="15" xfId="50" applyFont="1" applyBorder="1" applyAlignment="1">
      <alignment horizontal="center" vertical="top" wrapText="1"/>
      <protection/>
    </xf>
    <xf numFmtId="0" fontId="12" fillId="0" borderId="16" xfId="50" applyFont="1" applyBorder="1" applyAlignment="1">
      <alignment horizontal="center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view="pageBreakPreview" zoomScale="60" zoomScalePageLayoutView="0" workbookViewId="0" topLeftCell="A1">
      <selection activeCell="P15" sqref="P15"/>
    </sheetView>
  </sheetViews>
  <sheetFormatPr defaultColWidth="8.7109375" defaultRowHeight="12.75"/>
  <cols>
    <col min="1" max="1" width="4.57421875" style="1" customWidth="1"/>
    <col min="2" max="2" width="57.28125" style="1" customWidth="1"/>
    <col min="3" max="3" width="18.00390625" style="1" customWidth="1"/>
    <col min="4" max="4" width="7.7109375" style="1" customWidth="1"/>
    <col min="5" max="6" width="14.28125" style="1" customWidth="1"/>
    <col min="7" max="7" width="9.00390625" style="1" customWidth="1"/>
    <col min="8" max="8" width="14.421875" style="1" customWidth="1"/>
    <col min="9" max="9" width="18.7109375" style="1" customWidth="1"/>
    <col min="10" max="10" width="5.57421875" style="1" customWidth="1"/>
    <col min="11" max="16384" width="8.7109375" style="1" customWidth="1"/>
  </cols>
  <sheetData>
    <row r="1" spans="2:9" ht="15">
      <c r="B1" s="1" t="s">
        <v>475</v>
      </c>
      <c r="I1" s="32" t="s">
        <v>477</v>
      </c>
    </row>
    <row r="2" spans="3:5" ht="36" customHeight="1">
      <c r="C2" s="39" t="s">
        <v>481</v>
      </c>
      <c r="D2" s="39"/>
      <c r="E2" s="39"/>
    </row>
    <row r="3" spans="1:9" s="6" customFormat="1" ht="38.25">
      <c r="A3" s="2"/>
      <c r="B3" s="3" t="s">
        <v>476</v>
      </c>
      <c r="C3" s="4" t="s">
        <v>0</v>
      </c>
      <c r="D3" s="4" t="s">
        <v>1</v>
      </c>
      <c r="E3" s="5" t="s">
        <v>2</v>
      </c>
      <c r="F3" s="5" t="s">
        <v>4</v>
      </c>
      <c r="G3" s="5" t="s">
        <v>3</v>
      </c>
      <c r="H3" s="5" t="s">
        <v>474</v>
      </c>
      <c r="I3" s="5" t="s">
        <v>5</v>
      </c>
    </row>
    <row r="4" spans="1:10" ht="15">
      <c r="A4" s="7" t="s">
        <v>6</v>
      </c>
      <c r="B4" s="8" t="s">
        <v>7</v>
      </c>
      <c r="C4" s="9">
        <v>10</v>
      </c>
      <c r="D4" s="10" t="s">
        <v>8</v>
      </c>
      <c r="E4" s="11"/>
      <c r="F4" s="11">
        <f>E4*C4</f>
        <v>0</v>
      </c>
      <c r="G4" s="31"/>
      <c r="H4" s="11">
        <f>F4*G4</f>
        <v>0</v>
      </c>
      <c r="I4" s="30">
        <f>F4+H4</f>
        <v>0</v>
      </c>
      <c r="J4" s="12"/>
    </row>
    <row r="5" spans="1:10" ht="15">
      <c r="A5" s="7" t="s">
        <v>9</v>
      </c>
      <c r="B5" s="8" t="s">
        <v>10</v>
      </c>
      <c r="C5" s="9">
        <v>10</v>
      </c>
      <c r="D5" s="10" t="s">
        <v>8</v>
      </c>
      <c r="E5" s="11"/>
      <c r="F5" s="11">
        <f aca="true" t="shared" si="0" ref="F5:F68">E5*C5</f>
        <v>0</v>
      </c>
      <c r="G5" s="31"/>
      <c r="H5" s="11">
        <f aca="true" t="shared" si="1" ref="H5:H68">F5*G5</f>
        <v>0</v>
      </c>
      <c r="I5" s="30">
        <f aca="true" t="shared" si="2" ref="I5:I68">F5+H5</f>
        <v>0</v>
      </c>
      <c r="J5" s="12"/>
    </row>
    <row r="6" spans="1:10" s="6" customFormat="1" ht="15">
      <c r="A6" s="7" t="s">
        <v>11</v>
      </c>
      <c r="B6" s="8" t="s">
        <v>12</v>
      </c>
      <c r="C6" s="9">
        <v>150</v>
      </c>
      <c r="D6" s="10" t="s">
        <v>13</v>
      </c>
      <c r="E6" s="11"/>
      <c r="F6" s="11">
        <f t="shared" si="0"/>
        <v>0</v>
      </c>
      <c r="G6" s="31"/>
      <c r="H6" s="11">
        <f t="shared" si="1"/>
        <v>0</v>
      </c>
      <c r="I6" s="30">
        <f t="shared" si="2"/>
        <v>0</v>
      </c>
      <c r="J6" s="12"/>
    </row>
    <row r="7" spans="1:10" s="6" customFormat="1" ht="15">
      <c r="A7" s="7" t="s">
        <v>14</v>
      </c>
      <c r="B7" s="8" t="s">
        <v>15</v>
      </c>
      <c r="C7" s="9">
        <v>150</v>
      </c>
      <c r="D7" s="10" t="s">
        <v>13</v>
      </c>
      <c r="E7" s="11"/>
      <c r="F7" s="11">
        <f t="shared" si="0"/>
        <v>0</v>
      </c>
      <c r="G7" s="31"/>
      <c r="H7" s="11">
        <f t="shared" si="1"/>
        <v>0</v>
      </c>
      <c r="I7" s="30">
        <f t="shared" si="2"/>
        <v>0</v>
      </c>
      <c r="J7" s="12"/>
    </row>
    <row r="8" spans="1:10" s="6" customFormat="1" ht="15">
      <c r="A8" s="7" t="s">
        <v>16</v>
      </c>
      <c r="B8" s="8" t="s">
        <v>17</v>
      </c>
      <c r="C8" s="9">
        <v>150</v>
      </c>
      <c r="D8" s="10" t="s">
        <v>13</v>
      </c>
      <c r="E8" s="11"/>
      <c r="F8" s="11">
        <f t="shared" si="0"/>
        <v>0</v>
      </c>
      <c r="G8" s="31"/>
      <c r="H8" s="11">
        <f t="shared" si="1"/>
        <v>0</v>
      </c>
      <c r="I8" s="30">
        <f t="shared" si="2"/>
        <v>0</v>
      </c>
      <c r="J8" s="12"/>
    </row>
    <row r="9" spans="1:10" s="6" customFormat="1" ht="15">
      <c r="A9" s="7" t="s">
        <v>18</v>
      </c>
      <c r="B9" s="8" t="s">
        <v>19</v>
      </c>
      <c r="C9" s="9">
        <v>150</v>
      </c>
      <c r="D9" s="10" t="s">
        <v>13</v>
      </c>
      <c r="E9" s="11"/>
      <c r="F9" s="11">
        <f t="shared" si="0"/>
        <v>0</v>
      </c>
      <c r="G9" s="31"/>
      <c r="H9" s="11">
        <f t="shared" si="1"/>
        <v>0</v>
      </c>
      <c r="I9" s="30">
        <f t="shared" si="2"/>
        <v>0</v>
      </c>
      <c r="J9" s="12"/>
    </row>
    <row r="10" spans="1:10" ht="15">
      <c r="A10" s="7" t="s">
        <v>20</v>
      </c>
      <c r="B10" s="8" t="s">
        <v>21</v>
      </c>
      <c r="C10" s="9">
        <v>1</v>
      </c>
      <c r="D10" s="10" t="s">
        <v>22</v>
      </c>
      <c r="E10" s="11"/>
      <c r="F10" s="11">
        <f t="shared" si="0"/>
        <v>0</v>
      </c>
      <c r="G10" s="31"/>
      <c r="H10" s="11">
        <f t="shared" si="1"/>
        <v>0</v>
      </c>
      <c r="I10" s="30">
        <f t="shared" si="2"/>
        <v>0</v>
      </c>
      <c r="J10" s="12"/>
    </row>
    <row r="11" spans="1:10" ht="15">
      <c r="A11" s="7" t="s">
        <v>23</v>
      </c>
      <c r="B11" s="8" t="s">
        <v>24</v>
      </c>
      <c r="C11" s="9">
        <v>2</v>
      </c>
      <c r="D11" s="10" t="s">
        <v>22</v>
      </c>
      <c r="E11" s="11"/>
      <c r="F11" s="11">
        <f t="shared" si="0"/>
        <v>0</v>
      </c>
      <c r="G11" s="31"/>
      <c r="H11" s="11">
        <f t="shared" si="1"/>
        <v>0</v>
      </c>
      <c r="I11" s="30">
        <f t="shared" si="2"/>
        <v>0</v>
      </c>
      <c r="J11" s="12"/>
    </row>
    <row r="12" spans="1:10" ht="15">
      <c r="A12" s="7" t="s">
        <v>25</v>
      </c>
      <c r="B12" s="8" t="s">
        <v>26</v>
      </c>
      <c r="C12" s="9">
        <v>2</v>
      </c>
      <c r="D12" s="10" t="s">
        <v>22</v>
      </c>
      <c r="E12" s="11"/>
      <c r="F12" s="11">
        <f t="shared" si="0"/>
        <v>0</v>
      </c>
      <c r="G12" s="31"/>
      <c r="H12" s="11">
        <f t="shared" si="1"/>
        <v>0</v>
      </c>
      <c r="I12" s="30">
        <f t="shared" si="2"/>
        <v>0</v>
      </c>
      <c r="J12" s="12"/>
    </row>
    <row r="13" spans="1:10" ht="15">
      <c r="A13" s="7" t="s">
        <v>27</v>
      </c>
      <c r="B13" s="8" t="s">
        <v>28</v>
      </c>
      <c r="C13" s="9">
        <v>2</v>
      </c>
      <c r="D13" s="10" t="s">
        <v>22</v>
      </c>
      <c r="E13" s="11"/>
      <c r="F13" s="11">
        <f t="shared" si="0"/>
        <v>0</v>
      </c>
      <c r="G13" s="31"/>
      <c r="H13" s="11">
        <f t="shared" si="1"/>
        <v>0</v>
      </c>
      <c r="I13" s="30">
        <f t="shared" si="2"/>
        <v>0</v>
      </c>
      <c r="J13" s="12"/>
    </row>
    <row r="14" spans="1:10" ht="15">
      <c r="A14" s="7" t="s">
        <v>29</v>
      </c>
      <c r="B14" s="13" t="s">
        <v>30</v>
      </c>
      <c r="C14" s="9">
        <v>1</v>
      </c>
      <c r="D14" s="14" t="s">
        <v>31</v>
      </c>
      <c r="E14" s="11"/>
      <c r="F14" s="11">
        <f t="shared" si="0"/>
        <v>0</v>
      </c>
      <c r="G14" s="31"/>
      <c r="H14" s="11">
        <f t="shared" si="1"/>
        <v>0</v>
      </c>
      <c r="I14" s="30">
        <f t="shared" si="2"/>
        <v>0</v>
      </c>
      <c r="J14" s="12"/>
    </row>
    <row r="15" spans="1:10" ht="15">
      <c r="A15" s="7" t="s">
        <v>32</v>
      </c>
      <c r="B15" s="13" t="s">
        <v>33</v>
      </c>
      <c r="C15" s="9">
        <v>1</v>
      </c>
      <c r="D15" s="14" t="s">
        <v>31</v>
      </c>
      <c r="E15" s="11"/>
      <c r="F15" s="11">
        <f t="shared" si="0"/>
        <v>0</v>
      </c>
      <c r="G15" s="31"/>
      <c r="H15" s="11">
        <f t="shared" si="1"/>
        <v>0</v>
      </c>
      <c r="I15" s="30">
        <f t="shared" si="2"/>
        <v>0</v>
      </c>
      <c r="J15" s="12"/>
    </row>
    <row r="16" spans="1:10" ht="15">
      <c r="A16" s="7" t="s">
        <v>34</v>
      </c>
      <c r="B16" s="8" t="s">
        <v>35</v>
      </c>
      <c r="C16" s="9">
        <v>20</v>
      </c>
      <c r="D16" s="10" t="s">
        <v>31</v>
      </c>
      <c r="E16" s="11"/>
      <c r="F16" s="11">
        <f t="shared" si="0"/>
        <v>0</v>
      </c>
      <c r="G16" s="31"/>
      <c r="H16" s="11">
        <f t="shared" si="1"/>
        <v>0</v>
      </c>
      <c r="I16" s="30">
        <f t="shared" si="2"/>
        <v>0</v>
      </c>
      <c r="J16" s="12"/>
    </row>
    <row r="17" spans="1:10" ht="15">
      <c r="A17" s="7" t="s">
        <v>36</v>
      </c>
      <c r="B17" s="13" t="s">
        <v>37</v>
      </c>
      <c r="C17" s="9">
        <v>2</v>
      </c>
      <c r="D17" s="14" t="s">
        <v>13</v>
      </c>
      <c r="E17" s="11"/>
      <c r="F17" s="11">
        <f t="shared" si="0"/>
        <v>0</v>
      </c>
      <c r="G17" s="31"/>
      <c r="H17" s="11">
        <f t="shared" si="1"/>
        <v>0</v>
      </c>
      <c r="I17" s="30">
        <f t="shared" si="2"/>
        <v>0</v>
      </c>
      <c r="J17" s="12"/>
    </row>
    <row r="18" spans="1:10" ht="15">
      <c r="A18" s="7" t="s">
        <v>38</v>
      </c>
      <c r="B18" s="8" t="s">
        <v>39</v>
      </c>
      <c r="C18" s="9">
        <v>3</v>
      </c>
      <c r="D18" s="10" t="s">
        <v>31</v>
      </c>
      <c r="E18" s="11"/>
      <c r="F18" s="11">
        <f t="shared" si="0"/>
        <v>0</v>
      </c>
      <c r="G18" s="31"/>
      <c r="H18" s="11">
        <f t="shared" si="1"/>
        <v>0</v>
      </c>
      <c r="I18" s="30">
        <f t="shared" si="2"/>
        <v>0</v>
      </c>
      <c r="J18" s="12"/>
    </row>
    <row r="19" spans="1:10" ht="15">
      <c r="A19" s="7" t="s">
        <v>40</v>
      </c>
      <c r="B19" s="8" t="s">
        <v>41</v>
      </c>
      <c r="C19" s="9">
        <v>1</v>
      </c>
      <c r="D19" s="10" t="s">
        <v>31</v>
      </c>
      <c r="E19" s="11"/>
      <c r="F19" s="11">
        <f t="shared" si="0"/>
        <v>0</v>
      </c>
      <c r="G19" s="31"/>
      <c r="H19" s="11">
        <f t="shared" si="1"/>
        <v>0</v>
      </c>
      <c r="I19" s="30">
        <f t="shared" si="2"/>
        <v>0</v>
      </c>
      <c r="J19" s="12"/>
    </row>
    <row r="20" spans="1:10" ht="15">
      <c r="A20" s="7" t="s">
        <v>42</v>
      </c>
      <c r="B20" s="8" t="s">
        <v>43</v>
      </c>
      <c r="C20" s="9">
        <v>4</v>
      </c>
      <c r="D20" s="10" t="s">
        <v>31</v>
      </c>
      <c r="E20" s="11"/>
      <c r="F20" s="11">
        <f t="shared" si="0"/>
        <v>0</v>
      </c>
      <c r="G20" s="31"/>
      <c r="H20" s="11">
        <f t="shared" si="1"/>
        <v>0</v>
      </c>
      <c r="I20" s="30">
        <f t="shared" si="2"/>
        <v>0</v>
      </c>
      <c r="J20" s="12"/>
    </row>
    <row r="21" spans="1:10" ht="15">
      <c r="A21" s="7" t="s">
        <v>44</v>
      </c>
      <c r="B21" s="8" t="s">
        <v>45</v>
      </c>
      <c r="C21" s="9">
        <v>4</v>
      </c>
      <c r="D21" s="10" t="s">
        <v>31</v>
      </c>
      <c r="E21" s="11"/>
      <c r="F21" s="11">
        <f t="shared" si="0"/>
        <v>0</v>
      </c>
      <c r="G21" s="31"/>
      <c r="H21" s="11">
        <f t="shared" si="1"/>
        <v>0</v>
      </c>
      <c r="I21" s="30">
        <f t="shared" si="2"/>
        <v>0</v>
      </c>
      <c r="J21" s="12"/>
    </row>
    <row r="22" spans="1:10" ht="15">
      <c r="A22" s="7" t="s">
        <v>46</v>
      </c>
      <c r="B22" s="8" t="s">
        <v>47</v>
      </c>
      <c r="C22" s="9">
        <v>6</v>
      </c>
      <c r="D22" s="10" t="s">
        <v>31</v>
      </c>
      <c r="E22" s="11"/>
      <c r="F22" s="11">
        <f t="shared" si="0"/>
        <v>0</v>
      </c>
      <c r="G22" s="31"/>
      <c r="H22" s="11">
        <f t="shared" si="1"/>
        <v>0</v>
      </c>
      <c r="I22" s="30">
        <f t="shared" si="2"/>
        <v>0</v>
      </c>
      <c r="J22" s="12"/>
    </row>
    <row r="23" spans="1:10" ht="15">
      <c r="A23" s="7" t="s">
        <v>48</v>
      </c>
      <c r="B23" s="8" t="s">
        <v>49</v>
      </c>
      <c r="C23" s="9">
        <v>3</v>
      </c>
      <c r="D23" s="10" t="s">
        <v>31</v>
      </c>
      <c r="E23" s="11"/>
      <c r="F23" s="11">
        <f t="shared" si="0"/>
        <v>0</v>
      </c>
      <c r="G23" s="31"/>
      <c r="H23" s="11">
        <f t="shared" si="1"/>
        <v>0</v>
      </c>
      <c r="I23" s="30">
        <f t="shared" si="2"/>
        <v>0</v>
      </c>
      <c r="J23" s="12"/>
    </row>
    <row r="24" spans="1:10" ht="15">
      <c r="A24" s="7" t="s">
        <v>50</v>
      </c>
      <c r="B24" s="8" t="s">
        <v>51</v>
      </c>
      <c r="C24" s="9">
        <v>1</v>
      </c>
      <c r="D24" s="10" t="s">
        <v>31</v>
      </c>
      <c r="E24" s="11"/>
      <c r="F24" s="11">
        <f t="shared" si="0"/>
        <v>0</v>
      </c>
      <c r="G24" s="31"/>
      <c r="H24" s="11">
        <f t="shared" si="1"/>
        <v>0</v>
      </c>
      <c r="I24" s="30">
        <f t="shared" si="2"/>
        <v>0</v>
      </c>
      <c r="J24" s="12"/>
    </row>
    <row r="25" spans="1:10" ht="15">
      <c r="A25" s="7" t="s">
        <v>52</v>
      </c>
      <c r="B25" s="8" t="s">
        <v>53</v>
      </c>
      <c r="C25" s="9">
        <v>1</v>
      </c>
      <c r="D25" s="10" t="s">
        <v>31</v>
      </c>
      <c r="E25" s="11"/>
      <c r="F25" s="11">
        <f t="shared" si="0"/>
        <v>0</v>
      </c>
      <c r="G25" s="31"/>
      <c r="H25" s="11">
        <f t="shared" si="1"/>
        <v>0</v>
      </c>
      <c r="I25" s="30">
        <f t="shared" si="2"/>
        <v>0</v>
      </c>
      <c r="J25" s="12"/>
    </row>
    <row r="26" spans="1:10" s="6" customFormat="1" ht="15">
      <c r="A26" s="7" t="s">
        <v>54</v>
      </c>
      <c r="B26" s="8" t="s">
        <v>55</v>
      </c>
      <c r="C26" s="9">
        <v>1</v>
      </c>
      <c r="D26" s="10" t="s">
        <v>31</v>
      </c>
      <c r="E26" s="11"/>
      <c r="F26" s="11">
        <f t="shared" si="0"/>
        <v>0</v>
      </c>
      <c r="G26" s="31"/>
      <c r="H26" s="11">
        <f t="shared" si="1"/>
        <v>0</v>
      </c>
      <c r="I26" s="30">
        <f t="shared" si="2"/>
        <v>0</v>
      </c>
      <c r="J26" s="12"/>
    </row>
    <row r="27" spans="1:10" ht="15">
      <c r="A27" s="7" t="s">
        <v>56</v>
      </c>
      <c r="B27" s="13" t="s">
        <v>57</v>
      </c>
      <c r="C27" s="9">
        <v>1</v>
      </c>
      <c r="D27" s="14" t="s">
        <v>58</v>
      </c>
      <c r="E27" s="11"/>
      <c r="F27" s="11">
        <f t="shared" si="0"/>
        <v>0</v>
      </c>
      <c r="G27" s="31"/>
      <c r="H27" s="11">
        <f t="shared" si="1"/>
        <v>0</v>
      </c>
      <c r="I27" s="30">
        <f t="shared" si="2"/>
        <v>0</v>
      </c>
      <c r="J27" s="12"/>
    </row>
    <row r="28" spans="1:12" ht="15">
      <c r="A28" s="7" t="s">
        <v>59</v>
      </c>
      <c r="B28" s="8" t="s">
        <v>60</v>
      </c>
      <c r="C28" s="9">
        <v>1</v>
      </c>
      <c r="D28" s="10" t="s">
        <v>13</v>
      </c>
      <c r="E28" s="11"/>
      <c r="F28" s="11">
        <f t="shared" si="0"/>
        <v>0</v>
      </c>
      <c r="G28" s="31"/>
      <c r="H28" s="11">
        <f t="shared" si="1"/>
        <v>0</v>
      </c>
      <c r="I28" s="30">
        <f t="shared" si="2"/>
        <v>0</v>
      </c>
      <c r="J28" s="12"/>
      <c r="L28" s="15"/>
    </row>
    <row r="29" spans="1:10" ht="15">
      <c r="A29" s="7" t="s">
        <v>61</v>
      </c>
      <c r="B29" s="8" t="s">
        <v>62</v>
      </c>
      <c r="C29" s="9">
        <v>6</v>
      </c>
      <c r="D29" s="10" t="s">
        <v>13</v>
      </c>
      <c r="E29" s="11"/>
      <c r="F29" s="11">
        <f t="shared" si="0"/>
        <v>0</v>
      </c>
      <c r="G29" s="31"/>
      <c r="H29" s="11">
        <f t="shared" si="1"/>
        <v>0</v>
      </c>
      <c r="I29" s="30">
        <f t="shared" si="2"/>
        <v>0</v>
      </c>
      <c r="J29" s="12"/>
    </row>
    <row r="30" spans="1:10" ht="15">
      <c r="A30" s="7" t="s">
        <v>63</v>
      </c>
      <c r="B30" s="8" t="s">
        <v>64</v>
      </c>
      <c r="C30" s="9">
        <v>5</v>
      </c>
      <c r="D30" s="10" t="s">
        <v>13</v>
      </c>
      <c r="E30" s="11"/>
      <c r="F30" s="11">
        <f t="shared" si="0"/>
        <v>0</v>
      </c>
      <c r="G30" s="31"/>
      <c r="H30" s="11">
        <f t="shared" si="1"/>
        <v>0</v>
      </c>
      <c r="I30" s="30">
        <f t="shared" si="2"/>
        <v>0</v>
      </c>
      <c r="J30" s="12"/>
    </row>
    <row r="31" spans="1:10" ht="15">
      <c r="A31" s="7" t="s">
        <v>65</v>
      </c>
      <c r="B31" s="8" t="s">
        <v>66</v>
      </c>
      <c r="C31" s="9">
        <v>1</v>
      </c>
      <c r="D31" s="10" t="s">
        <v>13</v>
      </c>
      <c r="E31" s="11"/>
      <c r="F31" s="11">
        <f t="shared" si="0"/>
        <v>0</v>
      </c>
      <c r="G31" s="31"/>
      <c r="H31" s="11">
        <f t="shared" si="1"/>
        <v>0</v>
      </c>
      <c r="I31" s="30">
        <f t="shared" si="2"/>
        <v>0</v>
      </c>
      <c r="J31" s="12"/>
    </row>
    <row r="32" spans="1:10" ht="15">
      <c r="A32" s="7" t="s">
        <v>67</v>
      </c>
      <c r="B32" s="8" t="s">
        <v>68</v>
      </c>
      <c r="C32" s="9">
        <v>2</v>
      </c>
      <c r="D32" s="10" t="s">
        <v>13</v>
      </c>
      <c r="E32" s="11"/>
      <c r="F32" s="11">
        <f t="shared" si="0"/>
        <v>0</v>
      </c>
      <c r="G32" s="31"/>
      <c r="H32" s="11">
        <f t="shared" si="1"/>
        <v>0</v>
      </c>
      <c r="I32" s="30">
        <f t="shared" si="2"/>
        <v>0</v>
      </c>
      <c r="J32" s="12"/>
    </row>
    <row r="33" spans="1:10" ht="15">
      <c r="A33" s="7" t="s">
        <v>69</v>
      </c>
      <c r="B33" s="8" t="s">
        <v>70</v>
      </c>
      <c r="C33" s="9">
        <v>2</v>
      </c>
      <c r="D33" s="10" t="s">
        <v>13</v>
      </c>
      <c r="E33" s="11"/>
      <c r="F33" s="11">
        <f t="shared" si="0"/>
        <v>0</v>
      </c>
      <c r="G33" s="31"/>
      <c r="H33" s="11">
        <f t="shared" si="1"/>
        <v>0</v>
      </c>
      <c r="I33" s="30">
        <f t="shared" si="2"/>
        <v>0</v>
      </c>
      <c r="J33" s="12"/>
    </row>
    <row r="34" spans="1:10" ht="15">
      <c r="A34" s="7" t="s">
        <v>71</v>
      </c>
      <c r="B34" s="8" t="s">
        <v>72</v>
      </c>
      <c r="C34" s="9">
        <v>1</v>
      </c>
      <c r="D34" s="10" t="s">
        <v>13</v>
      </c>
      <c r="E34" s="11"/>
      <c r="F34" s="11">
        <f t="shared" si="0"/>
        <v>0</v>
      </c>
      <c r="G34" s="31"/>
      <c r="H34" s="11">
        <f t="shared" si="1"/>
        <v>0</v>
      </c>
      <c r="I34" s="30">
        <f t="shared" si="2"/>
        <v>0</v>
      </c>
      <c r="J34" s="12"/>
    </row>
    <row r="35" spans="1:10" ht="15">
      <c r="A35" s="7" t="s">
        <v>73</v>
      </c>
      <c r="B35" s="8" t="s">
        <v>74</v>
      </c>
      <c r="C35" s="9">
        <v>1</v>
      </c>
      <c r="D35" s="10" t="s">
        <v>13</v>
      </c>
      <c r="E35" s="11"/>
      <c r="F35" s="11">
        <f t="shared" si="0"/>
        <v>0</v>
      </c>
      <c r="G35" s="31"/>
      <c r="H35" s="11">
        <f t="shared" si="1"/>
        <v>0</v>
      </c>
      <c r="I35" s="30">
        <f t="shared" si="2"/>
        <v>0</v>
      </c>
      <c r="J35" s="12"/>
    </row>
    <row r="36" spans="1:10" ht="15">
      <c r="A36" s="7" t="s">
        <v>75</v>
      </c>
      <c r="B36" s="8" t="s">
        <v>76</v>
      </c>
      <c r="C36" s="9">
        <v>2</v>
      </c>
      <c r="D36" s="10" t="s">
        <v>31</v>
      </c>
      <c r="E36" s="11"/>
      <c r="F36" s="11">
        <f t="shared" si="0"/>
        <v>0</v>
      </c>
      <c r="G36" s="31"/>
      <c r="H36" s="11">
        <f t="shared" si="1"/>
        <v>0</v>
      </c>
      <c r="I36" s="30">
        <f t="shared" si="2"/>
        <v>0</v>
      </c>
      <c r="J36" s="12"/>
    </row>
    <row r="37" spans="1:10" ht="252.75" customHeight="1">
      <c r="A37" s="7" t="s">
        <v>77</v>
      </c>
      <c r="B37" s="13" t="s">
        <v>78</v>
      </c>
      <c r="C37" s="9">
        <v>1</v>
      </c>
      <c r="D37" s="14" t="s">
        <v>13</v>
      </c>
      <c r="E37" s="11"/>
      <c r="F37" s="11">
        <f t="shared" si="0"/>
        <v>0</v>
      </c>
      <c r="G37" s="31"/>
      <c r="H37" s="11">
        <f t="shared" si="1"/>
        <v>0</v>
      </c>
      <c r="I37" s="30">
        <f t="shared" si="2"/>
        <v>0</v>
      </c>
      <c r="J37" s="12"/>
    </row>
    <row r="38" spans="1:10" ht="123.75" customHeight="1">
      <c r="A38" s="7" t="s">
        <v>79</v>
      </c>
      <c r="B38" s="16" t="s">
        <v>80</v>
      </c>
      <c r="C38" s="9">
        <v>1</v>
      </c>
      <c r="D38" s="10" t="s">
        <v>13</v>
      </c>
      <c r="E38" s="11"/>
      <c r="F38" s="11">
        <f t="shared" si="0"/>
        <v>0</v>
      </c>
      <c r="G38" s="31"/>
      <c r="H38" s="11">
        <f t="shared" si="1"/>
        <v>0</v>
      </c>
      <c r="I38" s="30">
        <f t="shared" si="2"/>
        <v>0</v>
      </c>
      <c r="J38" s="12"/>
    </row>
    <row r="39" spans="1:10" ht="15">
      <c r="A39" s="7" t="s">
        <v>81</v>
      </c>
      <c r="B39" s="13" t="s">
        <v>82</v>
      </c>
      <c r="C39" s="9">
        <v>5</v>
      </c>
      <c r="D39" s="14" t="s">
        <v>13</v>
      </c>
      <c r="E39" s="11"/>
      <c r="F39" s="11">
        <f t="shared" si="0"/>
        <v>0</v>
      </c>
      <c r="G39" s="31"/>
      <c r="H39" s="11">
        <f t="shared" si="1"/>
        <v>0</v>
      </c>
      <c r="I39" s="30">
        <f t="shared" si="2"/>
        <v>0</v>
      </c>
      <c r="J39" s="12"/>
    </row>
    <row r="40" spans="1:10" ht="15">
      <c r="A40" s="7" t="s">
        <v>83</v>
      </c>
      <c r="B40" s="8" t="s">
        <v>84</v>
      </c>
      <c r="C40" s="9">
        <v>1</v>
      </c>
      <c r="D40" s="10" t="s">
        <v>13</v>
      </c>
      <c r="E40" s="11"/>
      <c r="F40" s="11">
        <f t="shared" si="0"/>
        <v>0</v>
      </c>
      <c r="G40" s="31"/>
      <c r="H40" s="11">
        <f t="shared" si="1"/>
        <v>0</v>
      </c>
      <c r="I40" s="30">
        <f t="shared" si="2"/>
        <v>0</v>
      </c>
      <c r="J40" s="12"/>
    </row>
    <row r="41" spans="1:10" ht="15">
      <c r="A41" s="7" t="s">
        <v>85</v>
      </c>
      <c r="B41" s="8" t="s">
        <v>86</v>
      </c>
      <c r="C41" s="9">
        <v>1</v>
      </c>
      <c r="D41" s="10" t="s">
        <v>13</v>
      </c>
      <c r="E41" s="11"/>
      <c r="F41" s="11">
        <f t="shared" si="0"/>
        <v>0</v>
      </c>
      <c r="G41" s="31"/>
      <c r="H41" s="11">
        <f t="shared" si="1"/>
        <v>0</v>
      </c>
      <c r="I41" s="30">
        <f t="shared" si="2"/>
        <v>0</v>
      </c>
      <c r="J41" s="12"/>
    </row>
    <row r="42" spans="1:10" ht="15">
      <c r="A42" s="7" t="s">
        <v>87</v>
      </c>
      <c r="B42" s="8" t="s">
        <v>88</v>
      </c>
      <c r="C42" s="9">
        <v>1</v>
      </c>
      <c r="D42" s="10" t="s">
        <v>13</v>
      </c>
      <c r="E42" s="11"/>
      <c r="F42" s="11">
        <f t="shared" si="0"/>
        <v>0</v>
      </c>
      <c r="G42" s="31"/>
      <c r="H42" s="11">
        <f t="shared" si="1"/>
        <v>0</v>
      </c>
      <c r="I42" s="30">
        <f t="shared" si="2"/>
        <v>0</v>
      </c>
      <c r="J42" s="12"/>
    </row>
    <row r="43" spans="1:10" ht="15">
      <c r="A43" s="7" t="s">
        <v>89</v>
      </c>
      <c r="B43" s="8" t="s">
        <v>90</v>
      </c>
      <c r="C43" s="9">
        <v>1</v>
      </c>
      <c r="D43" s="10" t="s">
        <v>13</v>
      </c>
      <c r="E43" s="11"/>
      <c r="F43" s="11">
        <f t="shared" si="0"/>
        <v>0</v>
      </c>
      <c r="G43" s="31"/>
      <c r="H43" s="11">
        <f t="shared" si="1"/>
        <v>0</v>
      </c>
      <c r="I43" s="30">
        <f t="shared" si="2"/>
        <v>0</v>
      </c>
      <c r="J43" s="12"/>
    </row>
    <row r="44" spans="1:10" ht="15">
      <c r="A44" s="7" t="s">
        <v>91</v>
      </c>
      <c r="B44" s="8" t="s">
        <v>92</v>
      </c>
      <c r="C44" s="9">
        <v>12</v>
      </c>
      <c r="D44" s="10" t="s">
        <v>13</v>
      </c>
      <c r="E44" s="11"/>
      <c r="F44" s="11">
        <f t="shared" si="0"/>
        <v>0</v>
      </c>
      <c r="G44" s="31"/>
      <c r="H44" s="11">
        <f t="shared" si="1"/>
        <v>0</v>
      </c>
      <c r="I44" s="30">
        <f t="shared" si="2"/>
        <v>0</v>
      </c>
      <c r="J44" s="12"/>
    </row>
    <row r="45" spans="1:10" ht="15">
      <c r="A45" s="7" t="s">
        <v>93</v>
      </c>
      <c r="B45" s="8" t="s">
        <v>94</v>
      </c>
      <c r="C45" s="9">
        <v>2</v>
      </c>
      <c r="D45" s="10" t="s">
        <v>13</v>
      </c>
      <c r="E45" s="11"/>
      <c r="F45" s="11">
        <f t="shared" si="0"/>
        <v>0</v>
      </c>
      <c r="G45" s="31"/>
      <c r="H45" s="11">
        <f t="shared" si="1"/>
        <v>0</v>
      </c>
      <c r="I45" s="30">
        <f t="shared" si="2"/>
        <v>0</v>
      </c>
      <c r="J45" s="12"/>
    </row>
    <row r="46" spans="1:10" ht="15">
      <c r="A46" s="7" t="s">
        <v>95</v>
      </c>
      <c r="B46" s="8" t="s">
        <v>96</v>
      </c>
      <c r="C46" s="9">
        <v>2</v>
      </c>
      <c r="D46" s="10" t="s">
        <v>13</v>
      </c>
      <c r="E46" s="11"/>
      <c r="F46" s="11">
        <f t="shared" si="0"/>
        <v>0</v>
      </c>
      <c r="G46" s="31"/>
      <c r="H46" s="11">
        <f t="shared" si="1"/>
        <v>0</v>
      </c>
      <c r="I46" s="30">
        <f t="shared" si="2"/>
        <v>0</v>
      </c>
      <c r="J46" s="12"/>
    </row>
    <row r="47" spans="1:10" ht="15">
      <c r="A47" s="7" t="s">
        <v>97</v>
      </c>
      <c r="B47" s="8" t="s">
        <v>98</v>
      </c>
      <c r="C47" s="9">
        <v>1</v>
      </c>
      <c r="D47" s="10" t="s">
        <v>13</v>
      </c>
      <c r="E47" s="11"/>
      <c r="F47" s="11">
        <f t="shared" si="0"/>
        <v>0</v>
      </c>
      <c r="G47" s="31"/>
      <c r="H47" s="11">
        <f t="shared" si="1"/>
        <v>0</v>
      </c>
      <c r="I47" s="30">
        <f t="shared" si="2"/>
        <v>0</v>
      </c>
      <c r="J47" s="12"/>
    </row>
    <row r="48" spans="1:10" ht="89.25">
      <c r="A48" s="7" t="s">
        <v>99</v>
      </c>
      <c r="B48" s="16" t="s">
        <v>100</v>
      </c>
      <c r="C48" s="9">
        <v>1</v>
      </c>
      <c r="D48" s="10" t="s">
        <v>13</v>
      </c>
      <c r="E48" s="11"/>
      <c r="F48" s="11">
        <f t="shared" si="0"/>
        <v>0</v>
      </c>
      <c r="G48" s="31"/>
      <c r="H48" s="11">
        <f t="shared" si="1"/>
        <v>0</v>
      </c>
      <c r="I48" s="30">
        <f t="shared" si="2"/>
        <v>0</v>
      </c>
      <c r="J48" s="12"/>
    </row>
    <row r="49" spans="1:10" ht="51">
      <c r="A49" s="7" t="s">
        <v>101</v>
      </c>
      <c r="B49" s="13" t="s">
        <v>102</v>
      </c>
      <c r="C49" s="9">
        <v>1</v>
      </c>
      <c r="D49" s="14" t="s">
        <v>13</v>
      </c>
      <c r="E49" s="11"/>
      <c r="F49" s="11">
        <f t="shared" si="0"/>
        <v>0</v>
      </c>
      <c r="G49" s="31"/>
      <c r="H49" s="11">
        <f t="shared" si="1"/>
        <v>0</v>
      </c>
      <c r="I49" s="30">
        <f t="shared" si="2"/>
        <v>0</v>
      </c>
      <c r="J49" s="12"/>
    </row>
    <row r="50" spans="1:10" ht="15">
      <c r="A50" s="7" t="s">
        <v>103</v>
      </c>
      <c r="B50" s="8" t="s">
        <v>104</v>
      </c>
      <c r="C50" s="9">
        <v>3</v>
      </c>
      <c r="D50" s="10" t="s">
        <v>13</v>
      </c>
      <c r="E50" s="11"/>
      <c r="F50" s="11">
        <f t="shared" si="0"/>
        <v>0</v>
      </c>
      <c r="G50" s="31"/>
      <c r="H50" s="11">
        <f t="shared" si="1"/>
        <v>0</v>
      </c>
      <c r="I50" s="30">
        <f t="shared" si="2"/>
        <v>0</v>
      </c>
      <c r="J50" s="12"/>
    </row>
    <row r="51" spans="1:10" ht="15">
      <c r="A51" s="7" t="s">
        <v>105</v>
      </c>
      <c r="B51" s="8" t="s">
        <v>106</v>
      </c>
      <c r="C51" s="9">
        <v>3</v>
      </c>
      <c r="D51" s="10" t="s">
        <v>13</v>
      </c>
      <c r="E51" s="11"/>
      <c r="F51" s="11">
        <f t="shared" si="0"/>
        <v>0</v>
      </c>
      <c r="G51" s="31"/>
      <c r="H51" s="11">
        <f t="shared" si="1"/>
        <v>0</v>
      </c>
      <c r="I51" s="30">
        <f t="shared" si="2"/>
        <v>0</v>
      </c>
      <c r="J51" s="12"/>
    </row>
    <row r="52" spans="1:10" ht="15">
      <c r="A52" s="7" t="s">
        <v>107</v>
      </c>
      <c r="B52" s="8" t="s">
        <v>108</v>
      </c>
      <c r="C52" s="9">
        <v>3</v>
      </c>
      <c r="D52" s="10" t="s">
        <v>13</v>
      </c>
      <c r="E52" s="11"/>
      <c r="F52" s="11">
        <f t="shared" si="0"/>
        <v>0</v>
      </c>
      <c r="G52" s="31"/>
      <c r="H52" s="11">
        <f t="shared" si="1"/>
        <v>0</v>
      </c>
      <c r="I52" s="30">
        <f t="shared" si="2"/>
        <v>0</v>
      </c>
      <c r="J52" s="12"/>
    </row>
    <row r="53" spans="1:10" ht="15">
      <c r="A53" s="7" t="s">
        <v>109</v>
      </c>
      <c r="B53" s="8" t="s">
        <v>110</v>
      </c>
      <c r="C53" s="9">
        <v>3</v>
      </c>
      <c r="D53" s="10" t="s">
        <v>13</v>
      </c>
      <c r="E53" s="11"/>
      <c r="F53" s="11">
        <f t="shared" si="0"/>
        <v>0</v>
      </c>
      <c r="G53" s="31"/>
      <c r="H53" s="11">
        <f t="shared" si="1"/>
        <v>0</v>
      </c>
      <c r="I53" s="30">
        <f t="shared" si="2"/>
        <v>0</v>
      </c>
      <c r="J53" s="12"/>
    </row>
    <row r="54" spans="1:10" ht="15">
      <c r="A54" s="7" t="s">
        <v>111</v>
      </c>
      <c r="B54" s="8" t="s">
        <v>112</v>
      </c>
      <c r="C54" s="9">
        <v>3</v>
      </c>
      <c r="D54" s="10" t="s">
        <v>13</v>
      </c>
      <c r="E54" s="11"/>
      <c r="F54" s="11">
        <f t="shared" si="0"/>
        <v>0</v>
      </c>
      <c r="G54" s="31"/>
      <c r="H54" s="11">
        <f t="shared" si="1"/>
        <v>0</v>
      </c>
      <c r="I54" s="30">
        <f t="shared" si="2"/>
        <v>0</v>
      </c>
      <c r="J54" s="12"/>
    </row>
    <row r="55" spans="1:10" ht="15">
      <c r="A55" s="7" t="s">
        <v>113</v>
      </c>
      <c r="B55" s="8" t="s">
        <v>114</v>
      </c>
      <c r="C55" s="9">
        <v>3</v>
      </c>
      <c r="D55" s="10" t="s">
        <v>13</v>
      </c>
      <c r="E55" s="11"/>
      <c r="F55" s="11">
        <f t="shared" si="0"/>
        <v>0</v>
      </c>
      <c r="G55" s="31"/>
      <c r="H55" s="11">
        <f t="shared" si="1"/>
        <v>0</v>
      </c>
      <c r="I55" s="30">
        <f t="shared" si="2"/>
        <v>0</v>
      </c>
      <c r="J55" s="12"/>
    </row>
    <row r="56" spans="1:10" ht="15">
      <c r="A56" s="7" t="s">
        <v>115</v>
      </c>
      <c r="B56" s="8" t="s">
        <v>116</v>
      </c>
      <c r="C56" s="9">
        <v>3</v>
      </c>
      <c r="D56" s="10" t="s">
        <v>13</v>
      </c>
      <c r="E56" s="11"/>
      <c r="F56" s="11">
        <f t="shared" si="0"/>
        <v>0</v>
      </c>
      <c r="G56" s="31"/>
      <c r="H56" s="11">
        <f t="shared" si="1"/>
        <v>0</v>
      </c>
      <c r="I56" s="30">
        <f t="shared" si="2"/>
        <v>0</v>
      </c>
      <c r="J56" s="12"/>
    </row>
    <row r="57" spans="1:10" ht="15">
      <c r="A57" s="7" t="s">
        <v>117</v>
      </c>
      <c r="B57" s="8" t="s">
        <v>118</v>
      </c>
      <c r="C57" s="9">
        <v>3</v>
      </c>
      <c r="D57" s="10" t="s">
        <v>13</v>
      </c>
      <c r="E57" s="11"/>
      <c r="F57" s="11">
        <f t="shared" si="0"/>
        <v>0</v>
      </c>
      <c r="G57" s="31"/>
      <c r="H57" s="11">
        <f t="shared" si="1"/>
        <v>0</v>
      </c>
      <c r="I57" s="30">
        <f t="shared" si="2"/>
        <v>0</v>
      </c>
      <c r="J57" s="12"/>
    </row>
    <row r="58" spans="1:10" ht="15">
      <c r="A58" s="7" t="s">
        <v>119</v>
      </c>
      <c r="B58" s="8" t="s">
        <v>120</v>
      </c>
      <c r="C58" s="9">
        <v>3</v>
      </c>
      <c r="D58" s="10" t="s">
        <v>13</v>
      </c>
      <c r="E58" s="11"/>
      <c r="F58" s="11">
        <f t="shared" si="0"/>
        <v>0</v>
      </c>
      <c r="G58" s="31"/>
      <c r="H58" s="11">
        <f t="shared" si="1"/>
        <v>0</v>
      </c>
      <c r="I58" s="30">
        <f t="shared" si="2"/>
        <v>0</v>
      </c>
      <c r="J58" s="12"/>
    </row>
    <row r="59" spans="1:10" ht="15">
      <c r="A59" s="7" t="s">
        <v>121</v>
      </c>
      <c r="B59" s="8" t="s">
        <v>122</v>
      </c>
      <c r="C59" s="9">
        <v>3</v>
      </c>
      <c r="D59" s="10" t="s">
        <v>13</v>
      </c>
      <c r="E59" s="11"/>
      <c r="F59" s="11">
        <f t="shared" si="0"/>
        <v>0</v>
      </c>
      <c r="G59" s="31"/>
      <c r="H59" s="11">
        <f t="shared" si="1"/>
        <v>0</v>
      </c>
      <c r="I59" s="30">
        <f t="shared" si="2"/>
        <v>0</v>
      </c>
      <c r="J59" s="12"/>
    </row>
    <row r="60" spans="1:10" ht="15">
      <c r="A60" s="7" t="s">
        <v>123</v>
      </c>
      <c r="B60" s="8" t="s">
        <v>124</v>
      </c>
      <c r="C60" s="9">
        <v>5</v>
      </c>
      <c r="D60" s="10" t="s">
        <v>13</v>
      </c>
      <c r="E60" s="11"/>
      <c r="F60" s="11">
        <f t="shared" si="0"/>
        <v>0</v>
      </c>
      <c r="G60" s="31"/>
      <c r="H60" s="11">
        <f t="shared" si="1"/>
        <v>0</v>
      </c>
      <c r="I60" s="30">
        <f t="shared" si="2"/>
        <v>0</v>
      </c>
      <c r="J60" s="12"/>
    </row>
    <row r="61" spans="1:10" ht="15">
      <c r="A61" s="7" t="s">
        <v>125</v>
      </c>
      <c r="B61" s="8" t="s">
        <v>126</v>
      </c>
      <c r="C61" s="9">
        <v>2</v>
      </c>
      <c r="D61" s="10" t="s">
        <v>13</v>
      </c>
      <c r="E61" s="11"/>
      <c r="F61" s="11">
        <f t="shared" si="0"/>
        <v>0</v>
      </c>
      <c r="G61" s="31"/>
      <c r="H61" s="11">
        <f t="shared" si="1"/>
        <v>0</v>
      </c>
      <c r="I61" s="30">
        <f t="shared" si="2"/>
        <v>0</v>
      </c>
      <c r="J61" s="12"/>
    </row>
    <row r="62" spans="1:10" ht="15">
      <c r="A62" s="7" t="s">
        <v>127</v>
      </c>
      <c r="B62" s="8" t="s">
        <v>128</v>
      </c>
      <c r="C62" s="9">
        <v>2</v>
      </c>
      <c r="D62" s="10" t="s">
        <v>13</v>
      </c>
      <c r="E62" s="11"/>
      <c r="F62" s="11">
        <f t="shared" si="0"/>
        <v>0</v>
      </c>
      <c r="G62" s="31"/>
      <c r="H62" s="11">
        <f t="shared" si="1"/>
        <v>0</v>
      </c>
      <c r="I62" s="30">
        <f t="shared" si="2"/>
        <v>0</v>
      </c>
      <c r="J62" s="12"/>
    </row>
    <row r="63" spans="1:10" ht="15">
      <c r="A63" s="7" t="s">
        <v>129</v>
      </c>
      <c r="B63" s="8" t="s">
        <v>130</v>
      </c>
      <c r="C63" s="9">
        <v>2</v>
      </c>
      <c r="D63" s="10" t="s">
        <v>13</v>
      </c>
      <c r="E63" s="11"/>
      <c r="F63" s="11">
        <f t="shared" si="0"/>
        <v>0</v>
      </c>
      <c r="G63" s="31"/>
      <c r="H63" s="11">
        <f t="shared" si="1"/>
        <v>0</v>
      </c>
      <c r="I63" s="30">
        <f t="shared" si="2"/>
        <v>0</v>
      </c>
      <c r="J63" s="12"/>
    </row>
    <row r="64" spans="1:10" ht="25.5">
      <c r="A64" s="7" t="s">
        <v>131</v>
      </c>
      <c r="B64" s="8" t="s">
        <v>132</v>
      </c>
      <c r="C64" s="9">
        <v>1</v>
      </c>
      <c r="D64" s="10" t="s">
        <v>13</v>
      </c>
      <c r="E64" s="11"/>
      <c r="F64" s="11">
        <f t="shared" si="0"/>
        <v>0</v>
      </c>
      <c r="G64" s="31"/>
      <c r="H64" s="11">
        <f t="shared" si="1"/>
        <v>0</v>
      </c>
      <c r="I64" s="30">
        <f t="shared" si="2"/>
        <v>0</v>
      </c>
      <c r="J64" s="12"/>
    </row>
    <row r="65" spans="1:10" ht="25.5">
      <c r="A65" s="7" t="s">
        <v>133</v>
      </c>
      <c r="B65" s="8" t="s">
        <v>134</v>
      </c>
      <c r="C65" s="9">
        <v>1</v>
      </c>
      <c r="D65" s="10" t="s">
        <v>13</v>
      </c>
      <c r="E65" s="11"/>
      <c r="F65" s="11">
        <f t="shared" si="0"/>
        <v>0</v>
      </c>
      <c r="G65" s="31"/>
      <c r="H65" s="11">
        <f t="shared" si="1"/>
        <v>0</v>
      </c>
      <c r="I65" s="30">
        <f t="shared" si="2"/>
        <v>0</v>
      </c>
      <c r="J65" s="12"/>
    </row>
    <row r="66" spans="1:10" s="6" customFormat="1" ht="15">
      <c r="A66" s="7" t="s">
        <v>135</v>
      </c>
      <c r="B66" s="8" t="s">
        <v>136</v>
      </c>
      <c r="C66" s="9">
        <v>2</v>
      </c>
      <c r="D66" s="10" t="s">
        <v>13</v>
      </c>
      <c r="E66" s="11"/>
      <c r="F66" s="11">
        <f t="shared" si="0"/>
        <v>0</v>
      </c>
      <c r="G66" s="31"/>
      <c r="H66" s="11">
        <f t="shared" si="1"/>
        <v>0</v>
      </c>
      <c r="I66" s="30">
        <f t="shared" si="2"/>
        <v>0</v>
      </c>
      <c r="J66" s="12"/>
    </row>
    <row r="67" spans="1:10" s="6" customFormat="1" ht="15">
      <c r="A67" s="7" t="s">
        <v>137</v>
      </c>
      <c r="B67" s="8" t="s">
        <v>138</v>
      </c>
      <c r="C67" s="9">
        <v>2</v>
      </c>
      <c r="D67" s="10" t="s">
        <v>13</v>
      </c>
      <c r="E67" s="11"/>
      <c r="F67" s="11">
        <f t="shared" si="0"/>
        <v>0</v>
      </c>
      <c r="G67" s="31"/>
      <c r="H67" s="11">
        <f t="shared" si="1"/>
        <v>0</v>
      </c>
      <c r="I67" s="30">
        <f t="shared" si="2"/>
        <v>0</v>
      </c>
      <c r="J67" s="12"/>
    </row>
    <row r="68" spans="1:10" ht="15">
      <c r="A68" s="7" t="s">
        <v>139</v>
      </c>
      <c r="B68" s="8" t="s">
        <v>140</v>
      </c>
      <c r="C68" s="9">
        <v>1</v>
      </c>
      <c r="D68" s="10" t="s">
        <v>13</v>
      </c>
      <c r="E68" s="11"/>
      <c r="F68" s="11">
        <f t="shared" si="0"/>
        <v>0</v>
      </c>
      <c r="G68" s="31"/>
      <c r="H68" s="11">
        <f t="shared" si="1"/>
        <v>0</v>
      </c>
      <c r="I68" s="30">
        <f t="shared" si="2"/>
        <v>0</v>
      </c>
      <c r="J68" s="12"/>
    </row>
    <row r="69" spans="1:10" ht="15">
      <c r="A69" s="7" t="s">
        <v>141</v>
      </c>
      <c r="B69" s="8" t="s">
        <v>142</v>
      </c>
      <c r="C69" s="9">
        <v>1</v>
      </c>
      <c r="D69" s="10" t="s">
        <v>13</v>
      </c>
      <c r="E69" s="11"/>
      <c r="F69" s="11">
        <f aca="true" t="shared" si="3" ref="F69:F132">E69*C69</f>
        <v>0</v>
      </c>
      <c r="G69" s="31"/>
      <c r="H69" s="11">
        <f aca="true" t="shared" si="4" ref="H69:H132">F69*G69</f>
        <v>0</v>
      </c>
      <c r="I69" s="30">
        <f aca="true" t="shared" si="5" ref="I69:I132">F69+H69</f>
        <v>0</v>
      </c>
      <c r="J69" s="12"/>
    </row>
    <row r="70" spans="1:10" ht="15">
      <c r="A70" s="7" t="s">
        <v>143</v>
      </c>
      <c r="B70" s="7" t="s">
        <v>144</v>
      </c>
      <c r="C70" s="9">
        <v>1</v>
      </c>
      <c r="D70" s="10" t="s">
        <v>8</v>
      </c>
      <c r="E70" s="11"/>
      <c r="F70" s="11">
        <f t="shared" si="3"/>
        <v>0</v>
      </c>
      <c r="G70" s="31"/>
      <c r="H70" s="11">
        <f t="shared" si="4"/>
        <v>0</v>
      </c>
      <c r="I70" s="30">
        <f t="shared" si="5"/>
        <v>0</v>
      </c>
      <c r="J70" s="12"/>
    </row>
    <row r="71" spans="1:10" ht="15">
      <c r="A71" s="7" t="s">
        <v>145</v>
      </c>
      <c r="B71" s="9" t="s">
        <v>146</v>
      </c>
      <c r="C71" s="9">
        <v>1</v>
      </c>
      <c r="D71" s="10" t="s">
        <v>8</v>
      </c>
      <c r="E71" s="11"/>
      <c r="F71" s="11">
        <f t="shared" si="3"/>
        <v>0</v>
      </c>
      <c r="G71" s="31"/>
      <c r="H71" s="11">
        <f t="shared" si="4"/>
        <v>0</v>
      </c>
      <c r="I71" s="30">
        <f t="shared" si="5"/>
        <v>0</v>
      </c>
      <c r="J71" s="12"/>
    </row>
    <row r="72" spans="1:10" ht="15">
      <c r="A72" s="7" t="s">
        <v>147</v>
      </c>
      <c r="B72" s="9" t="s">
        <v>148</v>
      </c>
      <c r="C72" s="9">
        <v>1</v>
      </c>
      <c r="D72" s="10" t="s">
        <v>8</v>
      </c>
      <c r="E72" s="11"/>
      <c r="F72" s="11">
        <f t="shared" si="3"/>
        <v>0</v>
      </c>
      <c r="G72" s="31"/>
      <c r="H72" s="11">
        <f t="shared" si="4"/>
        <v>0</v>
      </c>
      <c r="I72" s="30">
        <f t="shared" si="5"/>
        <v>0</v>
      </c>
      <c r="J72" s="12"/>
    </row>
    <row r="73" spans="1:10" ht="15">
      <c r="A73" s="7" t="s">
        <v>149</v>
      </c>
      <c r="B73" s="9" t="s">
        <v>150</v>
      </c>
      <c r="C73" s="9">
        <v>1</v>
      </c>
      <c r="D73" s="10" t="s">
        <v>8</v>
      </c>
      <c r="E73" s="11"/>
      <c r="F73" s="11">
        <f t="shared" si="3"/>
        <v>0</v>
      </c>
      <c r="G73" s="31"/>
      <c r="H73" s="11">
        <f t="shared" si="4"/>
        <v>0</v>
      </c>
      <c r="I73" s="30">
        <f t="shared" si="5"/>
        <v>0</v>
      </c>
      <c r="J73" s="12"/>
    </row>
    <row r="74" spans="1:10" ht="15">
      <c r="A74" s="7" t="s">
        <v>151</v>
      </c>
      <c r="B74" s="9" t="s">
        <v>152</v>
      </c>
      <c r="C74" s="9">
        <v>1</v>
      </c>
      <c r="D74" s="10" t="s">
        <v>8</v>
      </c>
      <c r="E74" s="11"/>
      <c r="F74" s="11">
        <f t="shared" si="3"/>
        <v>0</v>
      </c>
      <c r="G74" s="31"/>
      <c r="H74" s="11">
        <f t="shared" si="4"/>
        <v>0</v>
      </c>
      <c r="I74" s="30">
        <f t="shared" si="5"/>
        <v>0</v>
      </c>
      <c r="J74" s="12"/>
    </row>
    <row r="75" spans="1:10" ht="15">
      <c r="A75" s="7" t="s">
        <v>153</v>
      </c>
      <c r="B75" s="9" t="s">
        <v>154</v>
      </c>
      <c r="C75" s="9">
        <v>1</v>
      </c>
      <c r="D75" s="10" t="s">
        <v>8</v>
      </c>
      <c r="E75" s="11"/>
      <c r="F75" s="11">
        <f t="shared" si="3"/>
        <v>0</v>
      </c>
      <c r="G75" s="31"/>
      <c r="H75" s="11">
        <f t="shared" si="4"/>
        <v>0</v>
      </c>
      <c r="I75" s="30">
        <f t="shared" si="5"/>
        <v>0</v>
      </c>
      <c r="J75" s="12"/>
    </row>
    <row r="76" spans="1:10" ht="15">
      <c r="A76" s="7" t="s">
        <v>155</v>
      </c>
      <c r="B76" s="9" t="s">
        <v>156</v>
      </c>
      <c r="C76" s="9">
        <v>1</v>
      </c>
      <c r="D76" s="10" t="s">
        <v>8</v>
      </c>
      <c r="E76" s="11"/>
      <c r="F76" s="11">
        <f t="shared" si="3"/>
        <v>0</v>
      </c>
      <c r="G76" s="31"/>
      <c r="H76" s="11">
        <f t="shared" si="4"/>
        <v>0</v>
      </c>
      <c r="I76" s="30">
        <f t="shared" si="5"/>
        <v>0</v>
      </c>
      <c r="J76" s="12"/>
    </row>
    <row r="77" spans="1:10" ht="15">
      <c r="A77" s="7" t="s">
        <v>157</v>
      </c>
      <c r="B77" s="8" t="s">
        <v>158</v>
      </c>
      <c r="C77" s="9">
        <v>5</v>
      </c>
      <c r="D77" s="10" t="s">
        <v>159</v>
      </c>
      <c r="E77" s="11"/>
      <c r="F77" s="11">
        <f t="shared" si="3"/>
        <v>0</v>
      </c>
      <c r="G77" s="31"/>
      <c r="H77" s="11">
        <f t="shared" si="4"/>
        <v>0</v>
      </c>
      <c r="I77" s="30">
        <f t="shared" si="5"/>
        <v>0</v>
      </c>
      <c r="J77" s="12"/>
    </row>
    <row r="78" spans="1:10" ht="15">
      <c r="A78" s="7" t="s">
        <v>160</v>
      </c>
      <c r="B78" s="8" t="s">
        <v>161</v>
      </c>
      <c r="C78" s="9">
        <v>5</v>
      </c>
      <c r="D78" s="10" t="s">
        <v>159</v>
      </c>
      <c r="E78" s="11"/>
      <c r="F78" s="11">
        <f t="shared" si="3"/>
        <v>0</v>
      </c>
      <c r="G78" s="31"/>
      <c r="H78" s="11">
        <f t="shared" si="4"/>
        <v>0</v>
      </c>
      <c r="I78" s="30">
        <f t="shared" si="5"/>
        <v>0</v>
      </c>
      <c r="J78" s="12"/>
    </row>
    <row r="79" spans="1:10" ht="15">
      <c r="A79" s="7" t="s">
        <v>162</v>
      </c>
      <c r="B79" s="8" t="s">
        <v>163</v>
      </c>
      <c r="C79" s="9">
        <v>5</v>
      </c>
      <c r="D79" s="10" t="s">
        <v>159</v>
      </c>
      <c r="E79" s="11"/>
      <c r="F79" s="11">
        <f t="shared" si="3"/>
        <v>0</v>
      </c>
      <c r="G79" s="31"/>
      <c r="H79" s="11">
        <f t="shared" si="4"/>
        <v>0</v>
      </c>
      <c r="I79" s="30">
        <f t="shared" si="5"/>
        <v>0</v>
      </c>
      <c r="J79" s="12"/>
    </row>
    <row r="80" spans="1:15" ht="15">
      <c r="A80" s="7" t="s">
        <v>164</v>
      </c>
      <c r="B80" s="13" t="s">
        <v>165</v>
      </c>
      <c r="C80" s="9">
        <v>2</v>
      </c>
      <c r="D80" s="14" t="s">
        <v>159</v>
      </c>
      <c r="E80" s="11"/>
      <c r="F80" s="11">
        <f t="shared" si="3"/>
        <v>0</v>
      </c>
      <c r="G80" s="31"/>
      <c r="H80" s="11">
        <f t="shared" si="4"/>
        <v>0</v>
      </c>
      <c r="I80" s="30">
        <f t="shared" si="5"/>
        <v>0</v>
      </c>
      <c r="J80" s="12"/>
      <c r="N80" s="17"/>
      <c r="O80" s="18"/>
    </row>
    <row r="81" spans="1:15" ht="15">
      <c r="A81" s="7" t="s">
        <v>166</v>
      </c>
      <c r="B81" s="19" t="s">
        <v>167</v>
      </c>
      <c r="C81" s="20">
        <v>1</v>
      </c>
      <c r="D81" s="21" t="s">
        <v>159</v>
      </c>
      <c r="E81" s="11"/>
      <c r="F81" s="11">
        <f t="shared" si="3"/>
        <v>0</v>
      </c>
      <c r="G81" s="31"/>
      <c r="H81" s="11">
        <f t="shared" si="4"/>
        <v>0</v>
      </c>
      <c r="I81" s="30">
        <f t="shared" si="5"/>
        <v>0</v>
      </c>
      <c r="J81" s="12"/>
      <c r="N81" s="17"/>
      <c r="O81" s="18"/>
    </row>
    <row r="82" spans="1:15" ht="15">
      <c r="A82" s="7" t="s">
        <v>168</v>
      </c>
      <c r="B82" s="19" t="s">
        <v>169</v>
      </c>
      <c r="C82" s="20">
        <v>1</v>
      </c>
      <c r="D82" s="21" t="s">
        <v>159</v>
      </c>
      <c r="E82" s="11"/>
      <c r="F82" s="11">
        <f t="shared" si="3"/>
        <v>0</v>
      </c>
      <c r="G82" s="31"/>
      <c r="H82" s="11">
        <f t="shared" si="4"/>
        <v>0</v>
      </c>
      <c r="I82" s="30">
        <f t="shared" si="5"/>
        <v>0</v>
      </c>
      <c r="J82" s="12"/>
      <c r="N82" s="17"/>
      <c r="O82" s="18"/>
    </row>
    <row r="83" spans="1:15" ht="15">
      <c r="A83" s="7" t="s">
        <v>170</v>
      </c>
      <c r="B83" s="19" t="s">
        <v>171</v>
      </c>
      <c r="C83" s="20">
        <v>1</v>
      </c>
      <c r="D83" s="21" t="s">
        <v>159</v>
      </c>
      <c r="E83" s="11"/>
      <c r="F83" s="11">
        <f t="shared" si="3"/>
        <v>0</v>
      </c>
      <c r="G83" s="31"/>
      <c r="H83" s="11">
        <f t="shared" si="4"/>
        <v>0</v>
      </c>
      <c r="I83" s="30">
        <f t="shared" si="5"/>
        <v>0</v>
      </c>
      <c r="J83" s="12"/>
      <c r="N83" s="17"/>
      <c r="O83" s="18"/>
    </row>
    <row r="84" spans="1:15" ht="15">
      <c r="A84" s="7" t="s">
        <v>172</v>
      </c>
      <c r="B84" s="19" t="s">
        <v>173</v>
      </c>
      <c r="C84" s="20">
        <v>1</v>
      </c>
      <c r="D84" s="21" t="s">
        <v>159</v>
      </c>
      <c r="E84" s="11"/>
      <c r="F84" s="11">
        <f t="shared" si="3"/>
        <v>0</v>
      </c>
      <c r="G84" s="31"/>
      <c r="H84" s="11">
        <f t="shared" si="4"/>
        <v>0</v>
      </c>
      <c r="I84" s="30">
        <f t="shared" si="5"/>
        <v>0</v>
      </c>
      <c r="J84" s="12"/>
      <c r="N84" s="17"/>
      <c r="O84" s="18"/>
    </row>
    <row r="85" spans="1:15" ht="15">
      <c r="A85" s="7" t="s">
        <v>174</v>
      </c>
      <c r="B85" s="19" t="s">
        <v>175</v>
      </c>
      <c r="C85" s="20">
        <v>1</v>
      </c>
      <c r="D85" s="21" t="s">
        <v>159</v>
      </c>
      <c r="E85" s="11"/>
      <c r="F85" s="11">
        <f t="shared" si="3"/>
        <v>0</v>
      </c>
      <c r="G85" s="31"/>
      <c r="H85" s="11">
        <f t="shared" si="4"/>
        <v>0</v>
      </c>
      <c r="I85" s="30">
        <f t="shared" si="5"/>
        <v>0</v>
      </c>
      <c r="J85" s="12"/>
      <c r="N85" s="17"/>
      <c r="O85" s="18"/>
    </row>
    <row r="86" spans="1:15" ht="15">
      <c r="A86" s="7" t="s">
        <v>176</v>
      </c>
      <c r="B86" s="19" t="s">
        <v>177</v>
      </c>
      <c r="C86" s="20">
        <v>1</v>
      </c>
      <c r="D86" s="21" t="s">
        <v>159</v>
      </c>
      <c r="E86" s="11"/>
      <c r="F86" s="11">
        <f t="shared" si="3"/>
        <v>0</v>
      </c>
      <c r="G86" s="31"/>
      <c r="H86" s="11">
        <f t="shared" si="4"/>
        <v>0</v>
      </c>
      <c r="I86" s="30">
        <f t="shared" si="5"/>
        <v>0</v>
      </c>
      <c r="J86" s="12"/>
      <c r="N86" s="17"/>
      <c r="O86" s="18"/>
    </row>
    <row r="87" spans="1:15" ht="15">
      <c r="A87" s="7" t="s">
        <v>178</v>
      </c>
      <c r="B87" s="19" t="s">
        <v>179</v>
      </c>
      <c r="C87" s="20">
        <v>1</v>
      </c>
      <c r="D87" s="21" t="s">
        <v>159</v>
      </c>
      <c r="E87" s="11"/>
      <c r="F87" s="11">
        <f t="shared" si="3"/>
        <v>0</v>
      </c>
      <c r="G87" s="31"/>
      <c r="H87" s="11">
        <f t="shared" si="4"/>
        <v>0</v>
      </c>
      <c r="I87" s="30">
        <f t="shared" si="5"/>
        <v>0</v>
      </c>
      <c r="J87" s="12"/>
      <c r="N87" s="17"/>
      <c r="O87" s="18"/>
    </row>
    <row r="88" spans="1:15" ht="15">
      <c r="A88" s="7" t="s">
        <v>180</v>
      </c>
      <c r="B88" s="19" t="s">
        <v>181</v>
      </c>
      <c r="C88" s="20">
        <v>1</v>
      </c>
      <c r="D88" s="21" t="s">
        <v>159</v>
      </c>
      <c r="E88" s="11"/>
      <c r="F88" s="11">
        <f t="shared" si="3"/>
        <v>0</v>
      </c>
      <c r="G88" s="31"/>
      <c r="H88" s="11">
        <f t="shared" si="4"/>
        <v>0</v>
      </c>
      <c r="I88" s="30">
        <f t="shared" si="5"/>
        <v>0</v>
      </c>
      <c r="J88" s="12"/>
      <c r="N88" s="22"/>
      <c r="O88" s="22"/>
    </row>
    <row r="89" spans="1:15" ht="15">
      <c r="A89" s="7" t="s">
        <v>182</v>
      </c>
      <c r="B89" s="8" t="s">
        <v>183</v>
      </c>
      <c r="C89" s="9">
        <v>1</v>
      </c>
      <c r="D89" s="10" t="s">
        <v>159</v>
      </c>
      <c r="E89" s="11"/>
      <c r="F89" s="11">
        <f t="shared" si="3"/>
        <v>0</v>
      </c>
      <c r="G89" s="31"/>
      <c r="H89" s="11">
        <f t="shared" si="4"/>
        <v>0</v>
      </c>
      <c r="I89" s="30">
        <f t="shared" si="5"/>
        <v>0</v>
      </c>
      <c r="J89" s="12"/>
      <c r="N89" s="23"/>
      <c r="O89" s="18"/>
    </row>
    <row r="90" spans="1:10" ht="15">
      <c r="A90" s="7" t="s">
        <v>184</v>
      </c>
      <c r="B90" s="8" t="s">
        <v>185</v>
      </c>
      <c r="C90" s="9">
        <v>1</v>
      </c>
      <c r="D90" s="10" t="s">
        <v>159</v>
      </c>
      <c r="E90" s="11"/>
      <c r="F90" s="11">
        <f t="shared" si="3"/>
        <v>0</v>
      </c>
      <c r="G90" s="31"/>
      <c r="H90" s="11">
        <f t="shared" si="4"/>
        <v>0</v>
      </c>
      <c r="I90" s="30">
        <f t="shared" si="5"/>
        <v>0</v>
      </c>
      <c r="J90" s="12"/>
    </row>
    <row r="91" spans="1:10" ht="15">
      <c r="A91" s="7" t="s">
        <v>186</v>
      </c>
      <c r="B91" s="8" t="s">
        <v>187</v>
      </c>
      <c r="C91" s="9">
        <v>1</v>
      </c>
      <c r="D91" s="10" t="s">
        <v>159</v>
      </c>
      <c r="E91" s="11"/>
      <c r="F91" s="11">
        <f t="shared" si="3"/>
        <v>0</v>
      </c>
      <c r="G91" s="31"/>
      <c r="H91" s="11">
        <f t="shared" si="4"/>
        <v>0</v>
      </c>
      <c r="I91" s="30">
        <f t="shared" si="5"/>
        <v>0</v>
      </c>
      <c r="J91" s="12"/>
    </row>
    <row r="92" spans="1:10" ht="15">
      <c r="A92" s="7" t="s">
        <v>188</v>
      </c>
      <c r="B92" s="13" t="s">
        <v>189</v>
      </c>
      <c r="C92" s="9">
        <v>1</v>
      </c>
      <c r="D92" s="14" t="s">
        <v>159</v>
      </c>
      <c r="E92" s="11"/>
      <c r="F92" s="11">
        <f t="shared" si="3"/>
        <v>0</v>
      </c>
      <c r="G92" s="31"/>
      <c r="H92" s="11">
        <f t="shared" si="4"/>
        <v>0</v>
      </c>
      <c r="I92" s="30">
        <f t="shared" si="5"/>
        <v>0</v>
      </c>
      <c r="J92" s="12"/>
    </row>
    <row r="93" spans="1:10" ht="15">
      <c r="A93" s="7" t="s">
        <v>190</v>
      </c>
      <c r="B93" s="13" t="s">
        <v>191</v>
      </c>
      <c r="C93" s="9">
        <v>1</v>
      </c>
      <c r="D93" s="14" t="s">
        <v>159</v>
      </c>
      <c r="E93" s="11"/>
      <c r="F93" s="11">
        <f t="shared" si="3"/>
        <v>0</v>
      </c>
      <c r="G93" s="31"/>
      <c r="H93" s="11">
        <f t="shared" si="4"/>
        <v>0</v>
      </c>
      <c r="I93" s="30">
        <f t="shared" si="5"/>
        <v>0</v>
      </c>
      <c r="J93" s="12"/>
    </row>
    <row r="94" spans="1:10" ht="15">
      <c r="A94" s="7" t="s">
        <v>192</v>
      </c>
      <c r="B94" s="13" t="s">
        <v>193</v>
      </c>
      <c r="C94" s="9">
        <v>1</v>
      </c>
      <c r="D94" s="14" t="s">
        <v>159</v>
      </c>
      <c r="E94" s="11"/>
      <c r="F94" s="11">
        <f t="shared" si="3"/>
        <v>0</v>
      </c>
      <c r="G94" s="31"/>
      <c r="H94" s="11">
        <f t="shared" si="4"/>
        <v>0</v>
      </c>
      <c r="I94" s="30">
        <f t="shared" si="5"/>
        <v>0</v>
      </c>
      <c r="J94" s="12"/>
    </row>
    <row r="95" spans="1:10" ht="15">
      <c r="A95" s="7" t="s">
        <v>194</v>
      </c>
      <c r="B95" s="13" t="s">
        <v>195</v>
      </c>
      <c r="C95" s="9">
        <v>1</v>
      </c>
      <c r="D95" s="14" t="s">
        <v>159</v>
      </c>
      <c r="E95" s="11"/>
      <c r="F95" s="11">
        <f t="shared" si="3"/>
        <v>0</v>
      </c>
      <c r="G95" s="31"/>
      <c r="H95" s="11">
        <f t="shared" si="4"/>
        <v>0</v>
      </c>
      <c r="I95" s="30">
        <f t="shared" si="5"/>
        <v>0</v>
      </c>
      <c r="J95" s="12"/>
    </row>
    <row r="96" spans="1:10" s="6" customFormat="1" ht="25.5">
      <c r="A96" s="7" t="s">
        <v>196</v>
      </c>
      <c r="B96" s="13" t="s">
        <v>197</v>
      </c>
      <c r="C96" s="9">
        <v>5</v>
      </c>
      <c r="D96" s="14" t="s">
        <v>13</v>
      </c>
      <c r="E96" s="11"/>
      <c r="F96" s="11">
        <f t="shared" si="3"/>
        <v>0</v>
      </c>
      <c r="G96" s="31"/>
      <c r="H96" s="11">
        <f t="shared" si="4"/>
        <v>0</v>
      </c>
      <c r="I96" s="30">
        <f t="shared" si="5"/>
        <v>0</v>
      </c>
      <c r="J96" s="12"/>
    </row>
    <row r="97" spans="1:10" s="6" customFormat="1" ht="15">
      <c r="A97" s="7" t="s">
        <v>198</v>
      </c>
      <c r="B97" s="8" t="s">
        <v>199</v>
      </c>
      <c r="C97" s="9">
        <v>10</v>
      </c>
      <c r="D97" s="10" t="s">
        <v>58</v>
      </c>
      <c r="E97" s="11"/>
      <c r="F97" s="11">
        <f t="shared" si="3"/>
        <v>0</v>
      </c>
      <c r="G97" s="31"/>
      <c r="H97" s="11">
        <f t="shared" si="4"/>
        <v>0</v>
      </c>
      <c r="I97" s="30">
        <f t="shared" si="5"/>
        <v>0</v>
      </c>
      <c r="J97" s="12"/>
    </row>
    <row r="98" spans="1:10" ht="15">
      <c r="A98" s="7" t="s">
        <v>200</v>
      </c>
      <c r="B98" s="8" t="s">
        <v>201</v>
      </c>
      <c r="C98" s="9">
        <v>10</v>
      </c>
      <c r="D98" s="10" t="s">
        <v>58</v>
      </c>
      <c r="E98" s="11"/>
      <c r="F98" s="11">
        <f t="shared" si="3"/>
        <v>0</v>
      </c>
      <c r="G98" s="31"/>
      <c r="H98" s="11">
        <f t="shared" si="4"/>
        <v>0</v>
      </c>
      <c r="I98" s="30">
        <f t="shared" si="5"/>
        <v>0</v>
      </c>
      <c r="J98" s="12"/>
    </row>
    <row r="99" spans="1:10" s="6" customFormat="1" ht="15">
      <c r="A99" s="7" t="s">
        <v>202</v>
      </c>
      <c r="B99" s="8" t="s">
        <v>203</v>
      </c>
      <c r="C99" s="9">
        <v>1</v>
      </c>
      <c r="D99" s="10" t="s">
        <v>31</v>
      </c>
      <c r="E99" s="11"/>
      <c r="F99" s="11">
        <f t="shared" si="3"/>
        <v>0</v>
      </c>
      <c r="G99" s="31"/>
      <c r="H99" s="11">
        <f t="shared" si="4"/>
        <v>0</v>
      </c>
      <c r="I99" s="30">
        <f t="shared" si="5"/>
        <v>0</v>
      </c>
      <c r="J99" s="12"/>
    </row>
    <row r="100" spans="1:10" s="6" customFormat="1" ht="15">
      <c r="A100" s="7" t="s">
        <v>204</v>
      </c>
      <c r="B100" s="8" t="s">
        <v>205</v>
      </c>
      <c r="C100" s="9">
        <v>1</v>
      </c>
      <c r="D100" s="10" t="s">
        <v>31</v>
      </c>
      <c r="E100" s="11"/>
      <c r="F100" s="11">
        <f t="shared" si="3"/>
        <v>0</v>
      </c>
      <c r="G100" s="31"/>
      <c r="H100" s="11">
        <f t="shared" si="4"/>
        <v>0</v>
      </c>
      <c r="I100" s="30">
        <f t="shared" si="5"/>
        <v>0</v>
      </c>
      <c r="J100" s="12"/>
    </row>
    <row r="101" spans="1:10" s="6" customFormat="1" ht="15">
      <c r="A101" s="7" t="s">
        <v>206</v>
      </c>
      <c r="B101" s="8" t="s">
        <v>207</v>
      </c>
      <c r="C101" s="9">
        <v>5</v>
      </c>
      <c r="D101" s="10" t="s">
        <v>31</v>
      </c>
      <c r="E101" s="11"/>
      <c r="F101" s="11">
        <f t="shared" si="3"/>
        <v>0</v>
      </c>
      <c r="G101" s="31"/>
      <c r="H101" s="11">
        <f t="shared" si="4"/>
        <v>0</v>
      </c>
      <c r="I101" s="30">
        <f t="shared" si="5"/>
        <v>0</v>
      </c>
      <c r="J101" s="12"/>
    </row>
    <row r="102" spans="1:10" s="6" customFormat="1" ht="15">
      <c r="A102" s="7" t="s">
        <v>208</v>
      </c>
      <c r="B102" s="8" t="s">
        <v>209</v>
      </c>
      <c r="C102" s="9">
        <v>3</v>
      </c>
      <c r="D102" s="10" t="s">
        <v>31</v>
      </c>
      <c r="E102" s="11"/>
      <c r="F102" s="11">
        <f t="shared" si="3"/>
        <v>0</v>
      </c>
      <c r="G102" s="31"/>
      <c r="H102" s="11">
        <f t="shared" si="4"/>
        <v>0</v>
      </c>
      <c r="I102" s="30">
        <f t="shared" si="5"/>
        <v>0</v>
      </c>
      <c r="J102" s="12"/>
    </row>
    <row r="103" spans="1:10" s="6" customFormat="1" ht="25.5">
      <c r="A103" s="7" t="s">
        <v>210</v>
      </c>
      <c r="B103" s="8" t="s">
        <v>211</v>
      </c>
      <c r="C103" s="9">
        <v>1</v>
      </c>
      <c r="D103" s="10" t="s">
        <v>31</v>
      </c>
      <c r="E103" s="11"/>
      <c r="F103" s="11">
        <f t="shared" si="3"/>
        <v>0</v>
      </c>
      <c r="G103" s="31"/>
      <c r="H103" s="11">
        <f t="shared" si="4"/>
        <v>0</v>
      </c>
      <c r="I103" s="30">
        <f t="shared" si="5"/>
        <v>0</v>
      </c>
      <c r="J103" s="12"/>
    </row>
    <row r="104" spans="1:10" s="6" customFormat="1" ht="25.5">
      <c r="A104" s="7" t="s">
        <v>212</v>
      </c>
      <c r="B104" s="8" t="s">
        <v>213</v>
      </c>
      <c r="C104" s="9">
        <v>1</v>
      </c>
      <c r="D104" s="10" t="s">
        <v>31</v>
      </c>
      <c r="E104" s="11"/>
      <c r="F104" s="11">
        <f t="shared" si="3"/>
        <v>0</v>
      </c>
      <c r="G104" s="31"/>
      <c r="H104" s="11">
        <f t="shared" si="4"/>
        <v>0</v>
      </c>
      <c r="I104" s="30">
        <f t="shared" si="5"/>
        <v>0</v>
      </c>
      <c r="J104" s="12"/>
    </row>
    <row r="105" spans="1:10" s="6" customFormat="1" ht="25.5">
      <c r="A105" s="7" t="s">
        <v>214</v>
      </c>
      <c r="B105" s="8" t="s">
        <v>215</v>
      </c>
      <c r="C105" s="9">
        <v>1</v>
      </c>
      <c r="D105" s="10" t="s">
        <v>31</v>
      </c>
      <c r="E105" s="11"/>
      <c r="F105" s="11">
        <f t="shared" si="3"/>
        <v>0</v>
      </c>
      <c r="G105" s="31"/>
      <c r="H105" s="11">
        <f t="shared" si="4"/>
        <v>0</v>
      </c>
      <c r="I105" s="30">
        <f t="shared" si="5"/>
        <v>0</v>
      </c>
      <c r="J105" s="12"/>
    </row>
    <row r="106" spans="1:10" s="6" customFormat="1" ht="25.5">
      <c r="A106" s="7" t="s">
        <v>216</v>
      </c>
      <c r="B106" s="8" t="s">
        <v>217</v>
      </c>
      <c r="C106" s="9">
        <v>1</v>
      </c>
      <c r="D106" s="10" t="s">
        <v>31</v>
      </c>
      <c r="E106" s="11"/>
      <c r="F106" s="11">
        <f t="shared" si="3"/>
        <v>0</v>
      </c>
      <c r="G106" s="31"/>
      <c r="H106" s="11">
        <f t="shared" si="4"/>
        <v>0</v>
      </c>
      <c r="I106" s="30">
        <f t="shared" si="5"/>
        <v>0</v>
      </c>
      <c r="J106" s="12"/>
    </row>
    <row r="107" spans="1:10" s="6" customFormat="1" ht="25.5">
      <c r="A107" s="7" t="s">
        <v>218</v>
      </c>
      <c r="B107" s="8" t="s">
        <v>219</v>
      </c>
      <c r="C107" s="9">
        <v>1</v>
      </c>
      <c r="D107" s="10" t="s">
        <v>31</v>
      </c>
      <c r="E107" s="11"/>
      <c r="F107" s="11">
        <f t="shared" si="3"/>
        <v>0</v>
      </c>
      <c r="G107" s="31"/>
      <c r="H107" s="11">
        <f t="shared" si="4"/>
        <v>0</v>
      </c>
      <c r="I107" s="30">
        <f t="shared" si="5"/>
        <v>0</v>
      </c>
      <c r="J107" s="12"/>
    </row>
    <row r="108" spans="1:10" s="6" customFormat="1" ht="25.5">
      <c r="A108" s="7" t="s">
        <v>220</v>
      </c>
      <c r="B108" s="8" t="s">
        <v>221</v>
      </c>
      <c r="C108" s="9">
        <v>1</v>
      </c>
      <c r="D108" s="10" t="s">
        <v>222</v>
      </c>
      <c r="E108" s="11"/>
      <c r="F108" s="11">
        <f t="shared" si="3"/>
        <v>0</v>
      </c>
      <c r="G108" s="31"/>
      <c r="H108" s="11">
        <f t="shared" si="4"/>
        <v>0</v>
      </c>
      <c r="I108" s="30">
        <f t="shared" si="5"/>
        <v>0</v>
      </c>
      <c r="J108" s="12"/>
    </row>
    <row r="109" spans="1:10" s="6" customFormat="1" ht="25.5">
      <c r="A109" s="7" t="s">
        <v>223</v>
      </c>
      <c r="B109" s="8" t="s">
        <v>224</v>
      </c>
      <c r="C109" s="9">
        <v>1</v>
      </c>
      <c r="D109" s="10" t="s">
        <v>31</v>
      </c>
      <c r="E109" s="11"/>
      <c r="F109" s="11">
        <f t="shared" si="3"/>
        <v>0</v>
      </c>
      <c r="G109" s="31"/>
      <c r="H109" s="11">
        <f t="shared" si="4"/>
        <v>0</v>
      </c>
      <c r="I109" s="30">
        <f t="shared" si="5"/>
        <v>0</v>
      </c>
      <c r="J109" s="12"/>
    </row>
    <row r="110" spans="1:10" s="6" customFormat="1" ht="25.5">
      <c r="A110" s="7" t="s">
        <v>225</v>
      </c>
      <c r="B110" s="8" t="s">
        <v>226</v>
      </c>
      <c r="C110" s="9">
        <v>1</v>
      </c>
      <c r="D110" s="10" t="s">
        <v>31</v>
      </c>
      <c r="E110" s="11"/>
      <c r="F110" s="11">
        <f t="shared" si="3"/>
        <v>0</v>
      </c>
      <c r="G110" s="31"/>
      <c r="H110" s="11">
        <f t="shared" si="4"/>
        <v>0</v>
      </c>
      <c r="I110" s="30">
        <f t="shared" si="5"/>
        <v>0</v>
      </c>
      <c r="J110" s="12"/>
    </row>
    <row r="111" spans="1:10" s="6" customFormat="1" ht="25.5">
      <c r="A111" s="7" t="s">
        <v>227</v>
      </c>
      <c r="B111" s="8" t="s">
        <v>228</v>
      </c>
      <c r="C111" s="9">
        <v>1</v>
      </c>
      <c r="D111" s="10" t="s">
        <v>31</v>
      </c>
      <c r="E111" s="11"/>
      <c r="F111" s="11">
        <f t="shared" si="3"/>
        <v>0</v>
      </c>
      <c r="G111" s="31"/>
      <c r="H111" s="11">
        <f t="shared" si="4"/>
        <v>0</v>
      </c>
      <c r="I111" s="30">
        <f t="shared" si="5"/>
        <v>0</v>
      </c>
      <c r="J111" s="12"/>
    </row>
    <row r="112" spans="1:10" s="6" customFormat="1" ht="25.5">
      <c r="A112" s="7" t="s">
        <v>229</v>
      </c>
      <c r="B112" s="8" t="s">
        <v>230</v>
      </c>
      <c r="C112" s="9">
        <v>1</v>
      </c>
      <c r="D112" s="10" t="s">
        <v>31</v>
      </c>
      <c r="E112" s="11"/>
      <c r="F112" s="11">
        <f t="shared" si="3"/>
        <v>0</v>
      </c>
      <c r="G112" s="31"/>
      <c r="H112" s="11">
        <f t="shared" si="4"/>
        <v>0</v>
      </c>
      <c r="I112" s="30">
        <f t="shared" si="5"/>
        <v>0</v>
      </c>
      <c r="J112" s="12"/>
    </row>
    <row r="113" spans="1:10" s="6" customFormat="1" ht="25.5">
      <c r="A113" s="7" t="s">
        <v>231</v>
      </c>
      <c r="B113" s="8" t="s">
        <v>232</v>
      </c>
      <c r="C113" s="9">
        <v>2</v>
      </c>
      <c r="D113" s="10" t="s">
        <v>31</v>
      </c>
      <c r="E113" s="11"/>
      <c r="F113" s="11">
        <f t="shared" si="3"/>
        <v>0</v>
      </c>
      <c r="G113" s="31"/>
      <c r="H113" s="11">
        <f t="shared" si="4"/>
        <v>0</v>
      </c>
      <c r="I113" s="30">
        <f t="shared" si="5"/>
        <v>0</v>
      </c>
      <c r="J113" s="12"/>
    </row>
    <row r="114" spans="1:10" s="6" customFormat="1" ht="25.5">
      <c r="A114" s="7" t="s">
        <v>233</v>
      </c>
      <c r="B114" s="8" t="s">
        <v>234</v>
      </c>
      <c r="C114" s="9">
        <v>2</v>
      </c>
      <c r="D114" s="10" t="s">
        <v>31</v>
      </c>
      <c r="E114" s="11"/>
      <c r="F114" s="11">
        <f t="shared" si="3"/>
        <v>0</v>
      </c>
      <c r="G114" s="31"/>
      <c r="H114" s="11">
        <f t="shared" si="4"/>
        <v>0</v>
      </c>
      <c r="I114" s="30">
        <f t="shared" si="5"/>
        <v>0</v>
      </c>
      <c r="J114" s="12"/>
    </row>
    <row r="115" spans="1:10" s="6" customFormat="1" ht="25.5">
      <c r="A115" s="7" t="s">
        <v>235</v>
      </c>
      <c r="B115" s="8" t="s">
        <v>236</v>
      </c>
      <c r="C115" s="9">
        <v>2</v>
      </c>
      <c r="D115" s="10" t="s">
        <v>31</v>
      </c>
      <c r="E115" s="11"/>
      <c r="F115" s="11">
        <f t="shared" si="3"/>
        <v>0</v>
      </c>
      <c r="G115" s="31"/>
      <c r="H115" s="11">
        <f t="shared" si="4"/>
        <v>0</v>
      </c>
      <c r="I115" s="30">
        <f t="shared" si="5"/>
        <v>0</v>
      </c>
      <c r="J115" s="12"/>
    </row>
    <row r="116" spans="1:10" s="6" customFormat="1" ht="25.5">
      <c r="A116" s="7" t="s">
        <v>237</v>
      </c>
      <c r="B116" s="8" t="s">
        <v>238</v>
      </c>
      <c r="C116" s="9">
        <v>2</v>
      </c>
      <c r="D116" s="10" t="s">
        <v>31</v>
      </c>
      <c r="E116" s="11"/>
      <c r="F116" s="11">
        <f t="shared" si="3"/>
        <v>0</v>
      </c>
      <c r="G116" s="31"/>
      <c r="H116" s="11">
        <f t="shared" si="4"/>
        <v>0</v>
      </c>
      <c r="I116" s="30">
        <f t="shared" si="5"/>
        <v>0</v>
      </c>
      <c r="J116" s="12"/>
    </row>
    <row r="117" spans="1:10" s="6" customFormat="1" ht="25.5">
      <c r="A117" s="7" t="s">
        <v>239</v>
      </c>
      <c r="B117" s="8" t="s">
        <v>240</v>
      </c>
      <c r="C117" s="9">
        <v>10</v>
      </c>
      <c r="D117" s="10" t="s">
        <v>31</v>
      </c>
      <c r="E117" s="11"/>
      <c r="F117" s="11">
        <f t="shared" si="3"/>
        <v>0</v>
      </c>
      <c r="G117" s="31"/>
      <c r="H117" s="11">
        <f t="shared" si="4"/>
        <v>0</v>
      </c>
      <c r="I117" s="30">
        <f t="shared" si="5"/>
        <v>0</v>
      </c>
      <c r="J117" s="12"/>
    </row>
    <row r="118" spans="1:10" s="6" customFormat="1" ht="15" hidden="1">
      <c r="A118" s="7" t="s">
        <v>241</v>
      </c>
      <c r="B118" s="8" t="s">
        <v>242</v>
      </c>
      <c r="C118" s="9">
        <v>1</v>
      </c>
      <c r="D118" s="10" t="s">
        <v>222</v>
      </c>
      <c r="E118" s="11"/>
      <c r="F118" s="11">
        <f t="shared" si="3"/>
        <v>0</v>
      </c>
      <c r="G118" s="31"/>
      <c r="H118" s="11">
        <f t="shared" si="4"/>
        <v>0</v>
      </c>
      <c r="I118" s="30">
        <f t="shared" si="5"/>
        <v>0</v>
      </c>
      <c r="J118" s="12"/>
    </row>
    <row r="119" spans="1:10" s="6" customFormat="1" ht="15">
      <c r="A119" s="7" t="s">
        <v>243</v>
      </c>
      <c r="B119" s="8" t="s">
        <v>244</v>
      </c>
      <c r="C119" s="9">
        <v>1</v>
      </c>
      <c r="D119" s="10" t="s">
        <v>31</v>
      </c>
      <c r="E119" s="11"/>
      <c r="F119" s="11">
        <f t="shared" si="3"/>
        <v>0</v>
      </c>
      <c r="G119" s="31"/>
      <c r="H119" s="11">
        <f t="shared" si="4"/>
        <v>0</v>
      </c>
      <c r="I119" s="30">
        <f t="shared" si="5"/>
        <v>0</v>
      </c>
      <c r="J119" s="12"/>
    </row>
    <row r="120" spans="1:10" s="6" customFormat="1" ht="15">
      <c r="A120" s="7" t="s">
        <v>245</v>
      </c>
      <c r="B120" s="8" t="s">
        <v>246</v>
      </c>
      <c r="C120" s="9">
        <v>1</v>
      </c>
      <c r="D120" s="10" t="s">
        <v>31</v>
      </c>
      <c r="E120" s="11"/>
      <c r="F120" s="11">
        <f t="shared" si="3"/>
        <v>0</v>
      </c>
      <c r="G120" s="31"/>
      <c r="H120" s="11">
        <f t="shared" si="4"/>
        <v>0</v>
      </c>
      <c r="I120" s="30">
        <f t="shared" si="5"/>
        <v>0</v>
      </c>
      <c r="J120" s="12"/>
    </row>
    <row r="121" spans="1:10" s="6" customFormat="1" ht="15">
      <c r="A121" s="7" t="s">
        <v>247</v>
      </c>
      <c r="B121" s="8" t="s">
        <v>248</v>
      </c>
      <c r="C121" s="9">
        <v>1</v>
      </c>
      <c r="D121" s="10" t="s">
        <v>31</v>
      </c>
      <c r="E121" s="11"/>
      <c r="F121" s="11">
        <f t="shared" si="3"/>
        <v>0</v>
      </c>
      <c r="G121" s="31"/>
      <c r="H121" s="11">
        <f t="shared" si="4"/>
        <v>0</v>
      </c>
      <c r="I121" s="30">
        <f t="shared" si="5"/>
        <v>0</v>
      </c>
      <c r="J121" s="12"/>
    </row>
    <row r="122" spans="1:10" s="6" customFormat="1" ht="15">
      <c r="A122" s="7" t="s">
        <v>249</v>
      </c>
      <c r="B122" s="8" t="s">
        <v>250</v>
      </c>
      <c r="C122" s="9">
        <v>1</v>
      </c>
      <c r="D122" s="10" t="s">
        <v>31</v>
      </c>
      <c r="E122" s="11"/>
      <c r="F122" s="11">
        <f t="shared" si="3"/>
        <v>0</v>
      </c>
      <c r="G122" s="31"/>
      <c r="H122" s="11">
        <f t="shared" si="4"/>
        <v>0</v>
      </c>
      <c r="I122" s="30">
        <f t="shared" si="5"/>
        <v>0</v>
      </c>
      <c r="J122" s="12"/>
    </row>
    <row r="123" spans="1:10" s="6" customFormat="1" ht="15">
      <c r="A123" s="7" t="s">
        <v>251</v>
      </c>
      <c r="B123" s="8" t="s">
        <v>252</v>
      </c>
      <c r="C123" s="9">
        <v>1</v>
      </c>
      <c r="D123" s="10" t="s">
        <v>31</v>
      </c>
      <c r="E123" s="11"/>
      <c r="F123" s="11">
        <f t="shared" si="3"/>
        <v>0</v>
      </c>
      <c r="G123" s="31"/>
      <c r="H123" s="11">
        <f t="shared" si="4"/>
        <v>0</v>
      </c>
      <c r="I123" s="30">
        <f t="shared" si="5"/>
        <v>0</v>
      </c>
      <c r="J123" s="12"/>
    </row>
    <row r="124" spans="1:10" s="6" customFormat="1" ht="15">
      <c r="A124" s="7" t="s">
        <v>253</v>
      </c>
      <c r="B124" s="8" t="s">
        <v>254</v>
      </c>
      <c r="C124" s="9">
        <v>1</v>
      </c>
      <c r="D124" s="10" t="s">
        <v>31</v>
      </c>
      <c r="E124" s="11"/>
      <c r="F124" s="11">
        <f t="shared" si="3"/>
        <v>0</v>
      </c>
      <c r="G124" s="31"/>
      <c r="H124" s="11">
        <f t="shared" si="4"/>
        <v>0</v>
      </c>
      <c r="I124" s="30">
        <f t="shared" si="5"/>
        <v>0</v>
      </c>
      <c r="J124" s="12"/>
    </row>
    <row r="125" spans="1:10" s="6" customFormat="1" ht="15">
      <c r="A125" s="7" t="s">
        <v>255</v>
      </c>
      <c r="B125" s="8" t="s">
        <v>256</v>
      </c>
      <c r="C125" s="9">
        <v>1</v>
      </c>
      <c r="D125" s="10" t="s">
        <v>31</v>
      </c>
      <c r="E125" s="11"/>
      <c r="F125" s="11">
        <f t="shared" si="3"/>
        <v>0</v>
      </c>
      <c r="G125" s="31"/>
      <c r="H125" s="11">
        <f t="shared" si="4"/>
        <v>0</v>
      </c>
      <c r="I125" s="30">
        <f t="shared" si="5"/>
        <v>0</v>
      </c>
      <c r="J125" s="12"/>
    </row>
    <row r="126" spans="1:10" s="6" customFormat="1" ht="15">
      <c r="A126" s="7" t="s">
        <v>257</v>
      </c>
      <c r="B126" s="8" t="s">
        <v>258</v>
      </c>
      <c r="C126" s="9">
        <v>1</v>
      </c>
      <c r="D126" s="10" t="s">
        <v>31</v>
      </c>
      <c r="E126" s="11"/>
      <c r="F126" s="11">
        <f t="shared" si="3"/>
        <v>0</v>
      </c>
      <c r="G126" s="31"/>
      <c r="H126" s="11">
        <f t="shared" si="4"/>
        <v>0</v>
      </c>
      <c r="I126" s="30">
        <f t="shared" si="5"/>
        <v>0</v>
      </c>
      <c r="J126" s="12"/>
    </row>
    <row r="127" spans="1:10" s="6" customFormat="1" ht="15">
      <c r="A127" s="7" t="s">
        <v>259</v>
      </c>
      <c r="B127" s="8" t="s">
        <v>260</v>
      </c>
      <c r="C127" s="9">
        <v>1</v>
      </c>
      <c r="D127" s="10" t="s">
        <v>31</v>
      </c>
      <c r="E127" s="11"/>
      <c r="F127" s="11">
        <f t="shared" si="3"/>
        <v>0</v>
      </c>
      <c r="G127" s="31"/>
      <c r="H127" s="11">
        <f t="shared" si="4"/>
        <v>0</v>
      </c>
      <c r="I127" s="30">
        <f t="shared" si="5"/>
        <v>0</v>
      </c>
      <c r="J127" s="12"/>
    </row>
    <row r="128" spans="1:10" s="6" customFormat="1" ht="25.5">
      <c r="A128" s="7" t="s">
        <v>261</v>
      </c>
      <c r="B128" s="13" t="s">
        <v>262</v>
      </c>
      <c r="C128" s="9">
        <v>1</v>
      </c>
      <c r="D128" s="14" t="s">
        <v>13</v>
      </c>
      <c r="E128" s="11"/>
      <c r="F128" s="11">
        <f t="shared" si="3"/>
        <v>0</v>
      </c>
      <c r="G128" s="31"/>
      <c r="H128" s="11">
        <f t="shared" si="4"/>
        <v>0</v>
      </c>
      <c r="I128" s="30">
        <f t="shared" si="5"/>
        <v>0</v>
      </c>
      <c r="J128" s="12"/>
    </row>
    <row r="129" spans="1:10" s="6" customFormat="1" ht="25.5">
      <c r="A129" s="7" t="s">
        <v>263</v>
      </c>
      <c r="B129" s="13" t="s">
        <v>264</v>
      </c>
      <c r="C129" s="9">
        <v>1</v>
      </c>
      <c r="D129" s="14" t="s">
        <v>13</v>
      </c>
      <c r="E129" s="11"/>
      <c r="F129" s="11">
        <f t="shared" si="3"/>
        <v>0</v>
      </c>
      <c r="G129" s="31"/>
      <c r="H129" s="11">
        <f t="shared" si="4"/>
        <v>0</v>
      </c>
      <c r="I129" s="30">
        <f t="shared" si="5"/>
        <v>0</v>
      </c>
      <c r="J129" s="12"/>
    </row>
    <row r="130" spans="1:10" s="6" customFormat="1" ht="25.5">
      <c r="A130" s="7" t="s">
        <v>265</v>
      </c>
      <c r="B130" s="13" t="s">
        <v>266</v>
      </c>
      <c r="C130" s="9">
        <v>1</v>
      </c>
      <c r="D130" s="14" t="s">
        <v>13</v>
      </c>
      <c r="E130" s="11"/>
      <c r="F130" s="11">
        <f t="shared" si="3"/>
        <v>0</v>
      </c>
      <c r="G130" s="31"/>
      <c r="H130" s="11">
        <f t="shared" si="4"/>
        <v>0</v>
      </c>
      <c r="I130" s="30">
        <f t="shared" si="5"/>
        <v>0</v>
      </c>
      <c r="J130" s="12"/>
    </row>
    <row r="131" spans="1:10" s="6" customFormat="1" ht="15">
      <c r="A131" s="7" t="s">
        <v>267</v>
      </c>
      <c r="B131" s="8" t="s">
        <v>268</v>
      </c>
      <c r="C131" s="9">
        <v>1</v>
      </c>
      <c r="D131" s="10" t="s">
        <v>58</v>
      </c>
      <c r="E131" s="11"/>
      <c r="F131" s="11">
        <f t="shared" si="3"/>
        <v>0</v>
      </c>
      <c r="G131" s="31"/>
      <c r="H131" s="11">
        <f t="shared" si="4"/>
        <v>0</v>
      </c>
      <c r="I131" s="30">
        <f t="shared" si="5"/>
        <v>0</v>
      </c>
      <c r="J131" s="12"/>
    </row>
    <row r="132" spans="1:10" s="6" customFormat="1" ht="15">
      <c r="A132" s="7" t="s">
        <v>269</v>
      </c>
      <c r="B132" s="8" t="s">
        <v>270</v>
      </c>
      <c r="C132" s="9">
        <v>1</v>
      </c>
      <c r="D132" s="10" t="s">
        <v>58</v>
      </c>
      <c r="E132" s="11"/>
      <c r="F132" s="11">
        <f t="shared" si="3"/>
        <v>0</v>
      </c>
      <c r="G132" s="31"/>
      <c r="H132" s="11">
        <f t="shared" si="4"/>
        <v>0</v>
      </c>
      <c r="I132" s="30">
        <f t="shared" si="5"/>
        <v>0</v>
      </c>
      <c r="J132" s="12"/>
    </row>
    <row r="133" spans="1:10" s="6" customFormat="1" ht="15">
      <c r="A133" s="7" t="s">
        <v>271</v>
      </c>
      <c r="B133" s="8" t="s">
        <v>272</v>
      </c>
      <c r="C133" s="9">
        <v>1</v>
      </c>
      <c r="D133" s="10" t="s">
        <v>58</v>
      </c>
      <c r="E133" s="11"/>
      <c r="F133" s="11">
        <f aca="true" t="shared" si="6" ref="F133:F196">E133*C133</f>
        <v>0</v>
      </c>
      <c r="G133" s="31"/>
      <c r="H133" s="11">
        <f aca="true" t="shared" si="7" ref="H133:H196">F133*G133</f>
        <v>0</v>
      </c>
      <c r="I133" s="30">
        <f aca="true" t="shared" si="8" ref="I133:I196">F133+H133</f>
        <v>0</v>
      </c>
      <c r="J133" s="12"/>
    </row>
    <row r="134" spans="1:10" s="6" customFormat="1" ht="15">
      <c r="A134" s="7" t="s">
        <v>273</v>
      </c>
      <c r="B134" s="8" t="s">
        <v>274</v>
      </c>
      <c r="C134" s="9">
        <v>1</v>
      </c>
      <c r="D134" s="10" t="s">
        <v>58</v>
      </c>
      <c r="E134" s="11"/>
      <c r="F134" s="11">
        <f t="shared" si="6"/>
        <v>0</v>
      </c>
      <c r="G134" s="31"/>
      <c r="H134" s="11">
        <f t="shared" si="7"/>
        <v>0</v>
      </c>
      <c r="I134" s="30">
        <f t="shared" si="8"/>
        <v>0</v>
      </c>
      <c r="J134" s="12"/>
    </row>
    <row r="135" spans="1:10" s="6" customFormat="1" ht="15">
      <c r="A135" s="7" t="s">
        <v>275</v>
      </c>
      <c r="B135" s="8" t="s">
        <v>276</v>
      </c>
      <c r="C135" s="9">
        <v>1</v>
      </c>
      <c r="D135" s="10" t="s">
        <v>58</v>
      </c>
      <c r="E135" s="11"/>
      <c r="F135" s="11">
        <f t="shared" si="6"/>
        <v>0</v>
      </c>
      <c r="G135" s="31"/>
      <c r="H135" s="11">
        <f t="shared" si="7"/>
        <v>0</v>
      </c>
      <c r="I135" s="30">
        <f t="shared" si="8"/>
        <v>0</v>
      </c>
      <c r="J135" s="12"/>
    </row>
    <row r="136" spans="1:10" s="6" customFormat="1" ht="15">
      <c r="A136" s="7" t="s">
        <v>277</v>
      </c>
      <c r="B136" s="8" t="s">
        <v>278</v>
      </c>
      <c r="C136" s="9">
        <v>1</v>
      </c>
      <c r="D136" s="10" t="s">
        <v>58</v>
      </c>
      <c r="E136" s="11"/>
      <c r="F136" s="11">
        <f t="shared" si="6"/>
        <v>0</v>
      </c>
      <c r="G136" s="31"/>
      <c r="H136" s="11">
        <f t="shared" si="7"/>
        <v>0</v>
      </c>
      <c r="I136" s="30">
        <f t="shared" si="8"/>
        <v>0</v>
      </c>
      <c r="J136" s="12"/>
    </row>
    <row r="137" spans="1:10" s="6" customFormat="1" ht="15">
      <c r="A137" s="7" t="s">
        <v>279</v>
      </c>
      <c r="B137" s="8" t="s">
        <v>280</v>
      </c>
      <c r="C137" s="9">
        <v>1</v>
      </c>
      <c r="D137" s="10" t="s">
        <v>58</v>
      </c>
      <c r="E137" s="11"/>
      <c r="F137" s="11">
        <f t="shared" si="6"/>
        <v>0</v>
      </c>
      <c r="G137" s="31"/>
      <c r="H137" s="11">
        <f t="shared" si="7"/>
        <v>0</v>
      </c>
      <c r="I137" s="30">
        <f t="shared" si="8"/>
        <v>0</v>
      </c>
      <c r="J137" s="12"/>
    </row>
    <row r="138" spans="1:10" s="6" customFormat="1" ht="15">
      <c r="A138" s="7" t="s">
        <v>281</v>
      </c>
      <c r="B138" s="8" t="s">
        <v>282</v>
      </c>
      <c r="C138" s="9">
        <v>1</v>
      </c>
      <c r="D138" s="10" t="s">
        <v>58</v>
      </c>
      <c r="E138" s="11"/>
      <c r="F138" s="11">
        <f t="shared" si="6"/>
        <v>0</v>
      </c>
      <c r="G138" s="31"/>
      <c r="H138" s="11">
        <f t="shared" si="7"/>
        <v>0</v>
      </c>
      <c r="I138" s="30">
        <f t="shared" si="8"/>
        <v>0</v>
      </c>
      <c r="J138" s="12"/>
    </row>
    <row r="139" spans="1:10" s="6" customFormat="1" ht="15">
      <c r="A139" s="7" t="s">
        <v>283</v>
      </c>
      <c r="B139" s="8" t="s">
        <v>284</v>
      </c>
      <c r="C139" s="9">
        <v>1</v>
      </c>
      <c r="D139" s="10" t="s">
        <v>58</v>
      </c>
      <c r="E139" s="11"/>
      <c r="F139" s="11">
        <f t="shared" si="6"/>
        <v>0</v>
      </c>
      <c r="G139" s="31"/>
      <c r="H139" s="11">
        <f t="shared" si="7"/>
        <v>0</v>
      </c>
      <c r="I139" s="30">
        <f t="shared" si="8"/>
        <v>0</v>
      </c>
      <c r="J139" s="12"/>
    </row>
    <row r="140" spans="1:10" s="6" customFormat="1" ht="15">
      <c r="A140" s="7" t="s">
        <v>285</v>
      </c>
      <c r="B140" s="8" t="s">
        <v>286</v>
      </c>
      <c r="C140" s="9">
        <v>1</v>
      </c>
      <c r="D140" s="10" t="s">
        <v>58</v>
      </c>
      <c r="E140" s="11"/>
      <c r="F140" s="11">
        <f t="shared" si="6"/>
        <v>0</v>
      </c>
      <c r="G140" s="31"/>
      <c r="H140" s="11">
        <f t="shared" si="7"/>
        <v>0</v>
      </c>
      <c r="I140" s="30">
        <f t="shared" si="8"/>
        <v>0</v>
      </c>
      <c r="J140" s="12"/>
    </row>
    <row r="141" spans="1:10" s="6" customFormat="1" ht="15">
      <c r="A141" s="7" t="s">
        <v>287</v>
      </c>
      <c r="B141" s="8" t="s">
        <v>288</v>
      </c>
      <c r="C141" s="9">
        <v>1</v>
      </c>
      <c r="D141" s="10" t="s">
        <v>58</v>
      </c>
      <c r="E141" s="11"/>
      <c r="F141" s="11">
        <f t="shared" si="6"/>
        <v>0</v>
      </c>
      <c r="G141" s="31"/>
      <c r="H141" s="11">
        <f t="shared" si="7"/>
        <v>0</v>
      </c>
      <c r="I141" s="30">
        <f t="shared" si="8"/>
        <v>0</v>
      </c>
      <c r="J141" s="12"/>
    </row>
    <row r="142" spans="1:10" s="6" customFormat="1" ht="15">
      <c r="A142" s="7" t="s">
        <v>289</v>
      </c>
      <c r="B142" s="8" t="s">
        <v>290</v>
      </c>
      <c r="C142" s="9">
        <v>50</v>
      </c>
      <c r="D142" s="10" t="s">
        <v>13</v>
      </c>
      <c r="E142" s="11"/>
      <c r="F142" s="11">
        <f t="shared" si="6"/>
        <v>0</v>
      </c>
      <c r="G142" s="31"/>
      <c r="H142" s="11">
        <f t="shared" si="7"/>
        <v>0</v>
      </c>
      <c r="I142" s="30">
        <f t="shared" si="8"/>
        <v>0</v>
      </c>
      <c r="J142" s="12"/>
    </row>
    <row r="143" spans="1:10" s="6" customFormat="1" ht="15">
      <c r="A143" s="7" t="s">
        <v>291</v>
      </c>
      <c r="B143" s="8" t="s">
        <v>292</v>
      </c>
      <c r="C143" s="9">
        <v>50</v>
      </c>
      <c r="D143" s="10" t="s">
        <v>13</v>
      </c>
      <c r="E143" s="11"/>
      <c r="F143" s="11">
        <f t="shared" si="6"/>
        <v>0</v>
      </c>
      <c r="G143" s="31"/>
      <c r="H143" s="11">
        <f t="shared" si="7"/>
        <v>0</v>
      </c>
      <c r="I143" s="30">
        <f t="shared" si="8"/>
        <v>0</v>
      </c>
      <c r="J143" s="12"/>
    </row>
    <row r="144" spans="1:10" s="6" customFormat="1" ht="15">
      <c r="A144" s="7" t="s">
        <v>293</v>
      </c>
      <c r="B144" s="8" t="s">
        <v>294</v>
      </c>
      <c r="C144" s="9">
        <v>50</v>
      </c>
      <c r="D144" s="10" t="s">
        <v>13</v>
      </c>
      <c r="E144" s="11"/>
      <c r="F144" s="11">
        <f t="shared" si="6"/>
        <v>0</v>
      </c>
      <c r="G144" s="31"/>
      <c r="H144" s="11">
        <f t="shared" si="7"/>
        <v>0</v>
      </c>
      <c r="I144" s="30">
        <f t="shared" si="8"/>
        <v>0</v>
      </c>
      <c r="J144" s="12"/>
    </row>
    <row r="145" spans="1:10" s="6" customFormat="1" ht="15">
      <c r="A145" s="7" t="s">
        <v>295</v>
      </c>
      <c r="B145" s="8" t="s">
        <v>296</v>
      </c>
      <c r="C145" s="9">
        <v>50</v>
      </c>
      <c r="D145" s="10" t="s">
        <v>13</v>
      </c>
      <c r="E145" s="11"/>
      <c r="F145" s="11">
        <f t="shared" si="6"/>
        <v>0</v>
      </c>
      <c r="G145" s="31"/>
      <c r="H145" s="11">
        <f t="shared" si="7"/>
        <v>0</v>
      </c>
      <c r="I145" s="30">
        <f t="shared" si="8"/>
        <v>0</v>
      </c>
      <c r="J145" s="12"/>
    </row>
    <row r="146" spans="1:10" s="6" customFormat="1" ht="15">
      <c r="A146" s="7" t="s">
        <v>297</v>
      </c>
      <c r="B146" s="8" t="s">
        <v>298</v>
      </c>
      <c r="C146" s="9">
        <v>50</v>
      </c>
      <c r="D146" s="10" t="s">
        <v>13</v>
      </c>
      <c r="E146" s="11"/>
      <c r="F146" s="11">
        <f t="shared" si="6"/>
        <v>0</v>
      </c>
      <c r="G146" s="31"/>
      <c r="H146" s="11">
        <f t="shared" si="7"/>
        <v>0</v>
      </c>
      <c r="I146" s="30">
        <f t="shared" si="8"/>
        <v>0</v>
      </c>
      <c r="J146" s="12"/>
    </row>
    <row r="147" spans="1:10" s="6" customFormat="1" ht="15">
      <c r="A147" s="7" t="s">
        <v>299</v>
      </c>
      <c r="B147" s="8" t="s">
        <v>300</v>
      </c>
      <c r="C147" s="9">
        <v>50</v>
      </c>
      <c r="D147" s="10" t="s">
        <v>13</v>
      </c>
      <c r="E147" s="11"/>
      <c r="F147" s="11">
        <f t="shared" si="6"/>
        <v>0</v>
      </c>
      <c r="G147" s="31"/>
      <c r="H147" s="11">
        <f t="shared" si="7"/>
        <v>0</v>
      </c>
      <c r="I147" s="30">
        <f t="shared" si="8"/>
        <v>0</v>
      </c>
      <c r="J147" s="12"/>
    </row>
    <row r="148" spans="1:10" s="6" customFormat="1" ht="15">
      <c r="A148" s="7" t="s">
        <v>301</v>
      </c>
      <c r="B148" s="8" t="s">
        <v>302</v>
      </c>
      <c r="C148" s="9">
        <v>50</v>
      </c>
      <c r="D148" s="10" t="s">
        <v>13</v>
      </c>
      <c r="E148" s="11"/>
      <c r="F148" s="11">
        <f t="shared" si="6"/>
        <v>0</v>
      </c>
      <c r="G148" s="31"/>
      <c r="H148" s="11">
        <f t="shared" si="7"/>
        <v>0</v>
      </c>
      <c r="I148" s="30">
        <f t="shared" si="8"/>
        <v>0</v>
      </c>
      <c r="J148" s="12"/>
    </row>
    <row r="149" spans="1:10" s="6" customFormat="1" ht="15">
      <c r="A149" s="7" t="s">
        <v>303</v>
      </c>
      <c r="B149" s="8" t="s">
        <v>304</v>
      </c>
      <c r="C149" s="9">
        <v>50</v>
      </c>
      <c r="D149" s="10" t="s">
        <v>13</v>
      </c>
      <c r="E149" s="11"/>
      <c r="F149" s="11">
        <f t="shared" si="6"/>
        <v>0</v>
      </c>
      <c r="G149" s="31"/>
      <c r="H149" s="11">
        <f t="shared" si="7"/>
        <v>0</v>
      </c>
      <c r="I149" s="30">
        <f t="shared" si="8"/>
        <v>0</v>
      </c>
      <c r="J149" s="12"/>
    </row>
    <row r="150" spans="1:10" s="6" customFormat="1" ht="15">
      <c r="A150" s="7" t="s">
        <v>305</v>
      </c>
      <c r="B150" s="8" t="s">
        <v>306</v>
      </c>
      <c r="C150" s="9">
        <v>50</v>
      </c>
      <c r="D150" s="10" t="s">
        <v>13</v>
      </c>
      <c r="E150" s="11"/>
      <c r="F150" s="11">
        <f t="shared" si="6"/>
        <v>0</v>
      </c>
      <c r="G150" s="31"/>
      <c r="H150" s="11">
        <f t="shared" si="7"/>
        <v>0</v>
      </c>
      <c r="I150" s="30">
        <f t="shared" si="8"/>
        <v>0</v>
      </c>
      <c r="J150" s="12"/>
    </row>
    <row r="151" spans="1:10" s="6" customFormat="1" ht="15">
      <c r="A151" s="7" t="s">
        <v>307</v>
      </c>
      <c r="B151" s="8" t="s">
        <v>308</v>
      </c>
      <c r="C151" s="9">
        <v>50</v>
      </c>
      <c r="D151" s="10" t="s">
        <v>13</v>
      </c>
      <c r="E151" s="11"/>
      <c r="F151" s="11">
        <f t="shared" si="6"/>
        <v>0</v>
      </c>
      <c r="G151" s="31"/>
      <c r="H151" s="11">
        <f t="shared" si="7"/>
        <v>0</v>
      </c>
      <c r="I151" s="30">
        <f t="shared" si="8"/>
        <v>0</v>
      </c>
      <c r="J151" s="12"/>
    </row>
    <row r="152" spans="1:10" s="6" customFormat="1" ht="15">
      <c r="A152" s="7" t="s">
        <v>309</v>
      </c>
      <c r="B152" s="8" t="s">
        <v>310</v>
      </c>
      <c r="C152" s="9">
        <v>50</v>
      </c>
      <c r="D152" s="10" t="s">
        <v>13</v>
      </c>
      <c r="E152" s="11"/>
      <c r="F152" s="11">
        <f t="shared" si="6"/>
        <v>0</v>
      </c>
      <c r="G152" s="31"/>
      <c r="H152" s="11">
        <f t="shared" si="7"/>
        <v>0</v>
      </c>
      <c r="I152" s="30">
        <f t="shared" si="8"/>
        <v>0</v>
      </c>
      <c r="J152" s="12"/>
    </row>
    <row r="153" spans="1:10" s="6" customFormat="1" ht="15">
      <c r="A153" s="7" t="s">
        <v>311</v>
      </c>
      <c r="B153" s="8" t="s">
        <v>312</v>
      </c>
      <c r="C153" s="9">
        <v>50</v>
      </c>
      <c r="D153" s="10" t="s">
        <v>13</v>
      </c>
      <c r="E153" s="11"/>
      <c r="F153" s="11">
        <f t="shared" si="6"/>
        <v>0</v>
      </c>
      <c r="G153" s="31"/>
      <c r="H153" s="11">
        <f t="shared" si="7"/>
        <v>0</v>
      </c>
      <c r="I153" s="30">
        <f t="shared" si="8"/>
        <v>0</v>
      </c>
      <c r="J153" s="12"/>
    </row>
    <row r="154" spans="1:10" s="6" customFormat="1" ht="15">
      <c r="A154" s="7" t="s">
        <v>313</v>
      </c>
      <c r="B154" s="8" t="s">
        <v>314</v>
      </c>
      <c r="C154" s="9">
        <v>50</v>
      </c>
      <c r="D154" s="10" t="s">
        <v>13</v>
      </c>
      <c r="E154" s="11"/>
      <c r="F154" s="11">
        <f t="shared" si="6"/>
        <v>0</v>
      </c>
      <c r="G154" s="31"/>
      <c r="H154" s="11">
        <f t="shared" si="7"/>
        <v>0</v>
      </c>
      <c r="I154" s="30">
        <f t="shared" si="8"/>
        <v>0</v>
      </c>
      <c r="J154" s="12"/>
    </row>
    <row r="155" spans="1:10" s="6" customFormat="1" ht="15">
      <c r="A155" s="7" t="s">
        <v>315</v>
      </c>
      <c r="B155" s="8" t="s">
        <v>316</v>
      </c>
      <c r="C155" s="9">
        <v>2</v>
      </c>
      <c r="D155" s="10" t="s">
        <v>13</v>
      </c>
      <c r="E155" s="11"/>
      <c r="F155" s="11">
        <f t="shared" si="6"/>
        <v>0</v>
      </c>
      <c r="G155" s="31"/>
      <c r="H155" s="11">
        <f t="shared" si="7"/>
        <v>0</v>
      </c>
      <c r="I155" s="30">
        <f t="shared" si="8"/>
        <v>0</v>
      </c>
      <c r="J155" s="12"/>
    </row>
    <row r="156" spans="1:10" s="6" customFormat="1" ht="15">
      <c r="A156" s="7" t="s">
        <v>317</v>
      </c>
      <c r="B156" s="8" t="s">
        <v>318</v>
      </c>
      <c r="C156" s="9">
        <v>1</v>
      </c>
      <c r="D156" s="10" t="s">
        <v>58</v>
      </c>
      <c r="E156" s="11"/>
      <c r="F156" s="11">
        <f t="shared" si="6"/>
        <v>0</v>
      </c>
      <c r="G156" s="31"/>
      <c r="H156" s="11">
        <f t="shared" si="7"/>
        <v>0</v>
      </c>
      <c r="I156" s="30">
        <f t="shared" si="8"/>
        <v>0</v>
      </c>
      <c r="J156" s="12"/>
    </row>
    <row r="157" spans="1:10" s="6" customFormat="1" ht="15">
      <c r="A157" s="7" t="s">
        <v>319</v>
      </c>
      <c r="B157" s="8" t="s">
        <v>320</v>
      </c>
      <c r="C157" s="9">
        <v>1</v>
      </c>
      <c r="D157" s="10" t="s">
        <v>58</v>
      </c>
      <c r="E157" s="11"/>
      <c r="F157" s="11">
        <f t="shared" si="6"/>
        <v>0</v>
      </c>
      <c r="G157" s="31"/>
      <c r="H157" s="11">
        <f t="shared" si="7"/>
        <v>0</v>
      </c>
      <c r="I157" s="30">
        <f t="shared" si="8"/>
        <v>0</v>
      </c>
      <c r="J157" s="12"/>
    </row>
    <row r="158" spans="1:10" s="6" customFormat="1" ht="15">
      <c r="A158" s="7" t="s">
        <v>321</v>
      </c>
      <c r="B158" s="8" t="s">
        <v>322</v>
      </c>
      <c r="C158" s="9">
        <v>1</v>
      </c>
      <c r="D158" s="10" t="s">
        <v>58</v>
      </c>
      <c r="E158" s="11"/>
      <c r="F158" s="11">
        <f t="shared" si="6"/>
        <v>0</v>
      </c>
      <c r="G158" s="31"/>
      <c r="H158" s="11">
        <f t="shared" si="7"/>
        <v>0</v>
      </c>
      <c r="I158" s="30">
        <f t="shared" si="8"/>
        <v>0</v>
      </c>
      <c r="J158" s="12"/>
    </row>
    <row r="159" spans="1:10" s="6" customFormat="1" ht="15">
      <c r="A159" s="7" t="s">
        <v>323</v>
      </c>
      <c r="B159" s="8" t="s">
        <v>324</v>
      </c>
      <c r="C159" s="9">
        <v>1</v>
      </c>
      <c r="D159" s="10" t="s">
        <v>58</v>
      </c>
      <c r="E159" s="11"/>
      <c r="F159" s="11">
        <f t="shared" si="6"/>
        <v>0</v>
      </c>
      <c r="G159" s="31"/>
      <c r="H159" s="11">
        <f t="shared" si="7"/>
        <v>0</v>
      </c>
      <c r="I159" s="30">
        <f t="shared" si="8"/>
        <v>0</v>
      </c>
      <c r="J159" s="12"/>
    </row>
    <row r="160" spans="1:10" s="6" customFormat="1" ht="15">
      <c r="A160" s="7" t="s">
        <v>325</v>
      </c>
      <c r="B160" s="8" t="s">
        <v>326</v>
      </c>
      <c r="C160" s="9">
        <v>500</v>
      </c>
      <c r="D160" s="10" t="s">
        <v>13</v>
      </c>
      <c r="E160" s="11"/>
      <c r="F160" s="11">
        <f t="shared" si="6"/>
        <v>0</v>
      </c>
      <c r="G160" s="31"/>
      <c r="H160" s="11">
        <f t="shared" si="7"/>
        <v>0</v>
      </c>
      <c r="I160" s="30">
        <f t="shared" si="8"/>
        <v>0</v>
      </c>
      <c r="J160" s="12"/>
    </row>
    <row r="161" spans="1:10" s="6" customFormat="1" ht="15">
      <c r="A161" s="7" t="s">
        <v>327</v>
      </c>
      <c r="B161" s="8" t="s">
        <v>328</v>
      </c>
      <c r="C161" s="9">
        <v>500</v>
      </c>
      <c r="D161" s="10" t="s">
        <v>13</v>
      </c>
      <c r="E161" s="11"/>
      <c r="F161" s="11">
        <f t="shared" si="6"/>
        <v>0</v>
      </c>
      <c r="G161" s="31"/>
      <c r="H161" s="11">
        <f t="shared" si="7"/>
        <v>0</v>
      </c>
      <c r="I161" s="30">
        <f t="shared" si="8"/>
        <v>0</v>
      </c>
      <c r="J161" s="12"/>
    </row>
    <row r="162" spans="1:10" s="6" customFormat="1" ht="15">
      <c r="A162" s="7" t="s">
        <v>329</v>
      </c>
      <c r="B162" s="8" t="s">
        <v>330</v>
      </c>
      <c r="C162" s="9">
        <v>500</v>
      </c>
      <c r="D162" s="10" t="s">
        <v>13</v>
      </c>
      <c r="E162" s="11"/>
      <c r="F162" s="11">
        <f t="shared" si="6"/>
        <v>0</v>
      </c>
      <c r="G162" s="31"/>
      <c r="H162" s="11">
        <f t="shared" si="7"/>
        <v>0</v>
      </c>
      <c r="I162" s="30">
        <f t="shared" si="8"/>
        <v>0</v>
      </c>
      <c r="J162" s="12"/>
    </row>
    <row r="163" spans="1:10" s="6" customFormat="1" ht="15">
      <c r="A163" s="7" t="s">
        <v>331</v>
      </c>
      <c r="B163" s="8" t="s">
        <v>332</v>
      </c>
      <c r="C163" s="9">
        <v>500</v>
      </c>
      <c r="D163" s="10" t="s">
        <v>13</v>
      </c>
      <c r="E163" s="11"/>
      <c r="F163" s="11">
        <f t="shared" si="6"/>
        <v>0</v>
      </c>
      <c r="G163" s="31"/>
      <c r="H163" s="11">
        <f t="shared" si="7"/>
        <v>0</v>
      </c>
      <c r="I163" s="30">
        <f t="shared" si="8"/>
        <v>0</v>
      </c>
      <c r="J163" s="12"/>
    </row>
    <row r="164" spans="1:10" s="6" customFormat="1" ht="15">
      <c r="A164" s="7" t="s">
        <v>333</v>
      </c>
      <c r="B164" s="8" t="s">
        <v>334</v>
      </c>
      <c r="C164" s="9">
        <v>500</v>
      </c>
      <c r="D164" s="10" t="s">
        <v>13</v>
      </c>
      <c r="E164" s="11"/>
      <c r="F164" s="11">
        <f t="shared" si="6"/>
        <v>0</v>
      </c>
      <c r="G164" s="31"/>
      <c r="H164" s="11">
        <f t="shared" si="7"/>
        <v>0</v>
      </c>
      <c r="I164" s="30">
        <f t="shared" si="8"/>
        <v>0</v>
      </c>
      <c r="J164" s="12"/>
    </row>
    <row r="165" spans="1:10" ht="15">
      <c r="A165" s="7" t="s">
        <v>335</v>
      </c>
      <c r="B165" s="13" t="s">
        <v>336</v>
      </c>
      <c r="C165" s="9">
        <v>1</v>
      </c>
      <c r="D165" s="14" t="s">
        <v>31</v>
      </c>
      <c r="E165" s="11"/>
      <c r="F165" s="11">
        <f t="shared" si="6"/>
        <v>0</v>
      </c>
      <c r="G165" s="31"/>
      <c r="H165" s="11">
        <f t="shared" si="7"/>
        <v>0</v>
      </c>
      <c r="I165" s="30">
        <f t="shared" si="8"/>
        <v>0</v>
      </c>
      <c r="J165" s="12"/>
    </row>
    <row r="166" spans="1:10" ht="25.5">
      <c r="A166" s="7" t="s">
        <v>337</v>
      </c>
      <c r="B166" s="13" t="s">
        <v>338</v>
      </c>
      <c r="C166" s="9">
        <v>2</v>
      </c>
      <c r="D166" s="14" t="s">
        <v>13</v>
      </c>
      <c r="E166" s="11"/>
      <c r="F166" s="11">
        <f t="shared" si="6"/>
        <v>0</v>
      </c>
      <c r="G166" s="31"/>
      <c r="H166" s="11">
        <f t="shared" si="7"/>
        <v>0</v>
      </c>
      <c r="I166" s="30">
        <f t="shared" si="8"/>
        <v>0</v>
      </c>
      <c r="J166" s="12"/>
    </row>
    <row r="167" spans="1:10" ht="25.5">
      <c r="A167" s="7" t="s">
        <v>339</v>
      </c>
      <c r="B167" s="13" t="s">
        <v>340</v>
      </c>
      <c r="C167" s="9">
        <v>2</v>
      </c>
      <c r="D167" s="14" t="s">
        <v>13</v>
      </c>
      <c r="E167" s="11"/>
      <c r="F167" s="11">
        <f t="shared" si="6"/>
        <v>0</v>
      </c>
      <c r="G167" s="31"/>
      <c r="H167" s="11">
        <f t="shared" si="7"/>
        <v>0</v>
      </c>
      <c r="I167" s="30">
        <f t="shared" si="8"/>
        <v>0</v>
      </c>
      <c r="J167" s="12"/>
    </row>
    <row r="168" spans="1:10" ht="15">
      <c r="A168" s="7" t="s">
        <v>341</v>
      </c>
      <c r="B168" s="8" t="s">
        <v>342</v>
      </c>
      <c r="C168" s="9">
        <v>5</v>
      </c>
      <c r="D168" s="10" t="s">
        <v>13</v>
      </c>
      <c r="E168" s="11"/>
      <c r="F168" s="11">
        <f t="shared" si="6"/>
        <v>0</v>
      </c>
      <c r="G168" s="31"/>
      <c r="H168" s="11">
        <f t="shared" si="7"/>
        <v>0</v>
      </c>
      <c r="I168" s="30">
        <f t="shared" si="8"/>
        <v>0</v>
      </c>
      <c r="J168" s="12"/>
    </row>
    <row r="169" spans="1:10" ht="15">
      <c r="A169" s="7" t="s">
        <v>343</v>
      </c>
      <c r="B169" s="8" t="s">
        <v>344</v>
      </c>
      <c r="C169" s="9">
        <v>1</v>
      </c>
      <c r="D169" s="10" t="s">
        <v>58</v>
      </c>
      <c r="E169" s="11"/>
      <c r="F169" s="11">
        <f t="shared" si="6"/>
        <v>0</v>
      </c>
      <c r="G169" s="31"/>
      <c r="H169" s="11">
        <f t="shared" si="7"/>
        <v>0</v>
      </c>
      <c r="I169" s="30">
        <f t="shared" si="8"/>
        <v>0</v>
      </c>
      <c r="J169" s="12"/>
    </row>
    <row r="170" spans="1:10" ht="15">
      <c r="A170" s="7" t="s">
        <v>345</v>
      </c>
      <c r="B170" s="13" t="s">
        <v>346</v>
      </c>
      <c r="C170" s="9">
        <v>1</v>
      </c>
      <c r="D170" s="14" t="s">
        <v>31</v>
      </c>
      <c r="E170" s="11"/>
      <c r="F170" s="11">
        <f t="shared" si="6"/>
        <v>0</v>
      </c>
      <c r="G170" s="31"/>
      <c r="H170" s="11">
        <f t="shared" si="7"/>
        <v>0</v>
      </c>
      <c r="I170" s="30">
        <f t="shared" si="8"/>
        <v>0</v>
      </c>
      <c r="J170" s="12"/>
    </row>
    <row r="171" spans="1:10" ht="15">
      <c r="A171" s="7" t="s">
        <v>347</v>
      </c>
      <c r="B171" s="8" t="s">
        <v>348</v>
      </c>
      <c r="C171" s="9">
        <v>1</v>
      </c>
      <c r="D171" s="10" t="s">
        <v>31</v>
      </c>
      <c r="E171" s="11"/>
      <c r="F171" s="11">
        <f t="shared" si="6"/>
        <v>0</v>
      </c>
      <c r="G171" s="31"/>
      <c r="H171" s="11">
        <f t="shared" si="7"/>
        <v>0</v>
      </c>
      <c r="I171" s="30">
        <f t="shared" si="8"/>
        <v>0</v>
      </c>
      <c r="J171" s="12"/>
    </row>
    <row r="172" spans="1:10" ht="15">
      <c r="A172" s="7" t="s">
        <v>349</v>
      </c>
      <c r="B172" s="8" t="s">
        <v>350</v>
      </c>
      <c r="C172" s="9">
        <v>1</v>
      </c>
      <c r="D172" s="10" t="s">
        <v>31</v>
      </c>
      <c r="E172" s="11"/>
      <c r="F172" s="11">
        <f t="shared" si="6"/>
        <v>0</v>
      </c>
      <c r="G172" s="31"/>
      <c r="H172" s="11">
        <f t="shared" si="7"/>
        <v>0</v>
      </c>
      <c r="I172" s="30">
        <f t="shared" si="8"/>
        <v>0</v>
      </c>
      <c r="J172" s="12"/>
    </row>
    <row r="173" spans="1:10" ht="15">
      <c r="A173" s="7" t="s">
        <v>351</v>
      </c>
      <c r="B173" s="8" t="s">
        <v>352</v>
      </c>
      <c r="C173" s="9">
        <v>1</v>
      </c>
      <c r="D173" s="10" t="s">
        <v>13</v>
      </c>
      <c r="E173" s="11"/>
      <c r="F173" s="11">
        <f t="shared" si="6"/>
        <v>0</v>
      </c>
      <c r="G173" s="31"/>
      <c r="H173" s="11">
        <f t="shared" si="7"/>
        <v>0</v>
      </c>
      <c r="I173" s="30">
        <f t="shared" si="8"/>
        <v>0</v>
      </c>
      <c r="J173" s="12"/>
    </row>
    <row r="174" spans="1:10" ht="25.5">
      <c r="A174" s="7" t="s">
        <v>353</v>
      </c>
      <c r="B174" s="13" t="s">
        <v>354</v>
      </c>
      <c r="C174" s="9">
        <v>1</v>
      </c>
      <c r="D174" s="14" t="s">
        <v>13</v>
      </c>
      <c r="E174" s="11"/>
      <c r="F174" s="11">
        <f t="shared" si="6"/>
        <v>0</v>
      </c>
      <c r="G174" s="31"/>
      <c r="H174" s="11">
        <f t="shared" si="7"/>
        <v>0</v>
      </c>
      <c r="I174" s="30">
        <f t="shared" si="8"/>
        <v>0</v>
      </c>
      <c r="J174" s="12"/>
    </row>
    <row r="175" spans="1:10" ht="15">
      <c r="A175" s="7" t="s">
        <v>355</v>
      </c>
      <c r="B175" s="13" t="s">
        <v>356</v>
      </c>
      <c r="C175" s="9">
        <v>1</v>
      </c>
      <c r="D175" s="14" t="s">
        <v>31</v>
      </c>
      <c r="E175" s="11"/>
      <c r="F175" s="11">
        <f t="shared" si="6"/>
        <v>0</v>
      </c>
      <c r="G175" s="31"/>
      <c r="H175" s="11">
        <f t="shared" si="7"/>
        <v>0</v>
      </c>
      <c r="I175" s="30">
        <f t="shared" si="8"/>
        <v>0</v>
      </c>
      <c r="J175" s="12"/>
    </row>
    <row r="176" spans="1:10" ht="15">
      <c r="A176" s="7" t="s">
        <v>357</v>
      </c>
      <c r="B176" s="8" t="s">
        <v>358</v>
      </c>
      <c r="C176" s="9">
        <v>1</v>
      </c>
      <c r="D176" s="10" t="s">
        <v>13</v>
      </c>
      <c r="E176" s="11"/>
      <c r="F176" s="11">
        <f t="shared" si="6"/>
        <v>0</v>
      </c>
      <c r="G176" s="31"/>
      <c r="H176" s="11">
        <f t="shared" si="7"/>
        <v>0</v>
      </c>
      <c r="I176" s="30">
        <f t="shared" si="8"/>
        <v>0</v>
      </c>
      <c r="J176" s="12"/>
    </row>
    <row r="177" spans="1:10" ht="15">
      <c r="A177" s="7" t="s">
        <v>359</v>
      </c>
      <c r="B177" s="13" t="s">
        <v>360</v>
      </c>
      <c r="C177" s="9">
        <v>1</v>
      </c>
      <c r="D177" s="14" t="s">
        <v>13</v>
      </c>
      <c r="E177" s="11"/>
      <c r="F177" s="11">
        <f t="shared" si="6"/>
        <v>0</v>
      </c>
      <c r="G177" s="31"/>
      <c r="H177" s="11">
        <f t="shared" si="7"/>
        <v>0</v>
      </c>
      <c r="I177" s="30">
        <f t="shared" si="8"/>
        <v>0</v>
      </c>
      <c r="J177" s="12"/>
    </row>
    <row r="178" spans="1:10" ht="15">
      <c r="A178" s="7" t="s">
        <v>361</v>
      </c>
      <c r="B178" s="13" t="s">
        <v>362</v>
      </c>
      <c r="C178" s="9">
        <v>1</v>
      </c>
      <c r="D178" s="14" t="s">
        <v>13</v>
      </c>
      <c r="E178" s="11"/>
      <c r="F178" s="11">
        <f t="shared" si="6"/>
        <v>0</v>
      </c>
      <c r="G178" s="31"/>
      <c r="H178" s="11">
        <f t="shared" si="7"/>
        <v>0</v>
      </c>
      <c r="I178" s="30">
        <f t="shared" si="8"/>
        <v>0</v>
      </c>
      <c r="J178" s="12"/>
    </row>
    <row r="179" spans="1:10" ht="15">
      <c r="A179" s="7" t="s">
        <v>363</v>
      </c>
      <c r="B179" s="13" t="s">
        <v>364</v>
      </c>
      <c r="C179" s="9">
        <v>1</v>
      </c>
      <c r="D179" s="14" t="s">
        <v>13</v>
      </c>
      <c r="E179" s="11"/>
      <c r="F179" s="11">
        <f t="shared" si="6"/>
        <v>0</v>
      </c>
      <c r="G179" s="31"/>
      <c r="H179" s="11">
        <f t="shared" si="7"/>
        <v>0</v>
      </c>
      <c r="I179" s="30">
        <f t="shared" si="8"/>
        <v>0</v>
      </c>
      <c r="J179" s="12"/>
    </row>
    <row r="180" spans="1:10" ht="15">
      <c r="A180" s="7" t="s">
        <v>365</v>
      </c>
      <c r="B180" s="13" t="s">
        <v>366</v>
      </c>
      <c r="C180" s="9">
        <v>1</v>
      </c>
      <c r="D180" s="14" t="s">
        <v>13</v>
      </c>
      <c r="E180" s="11"/>
      <c r="F180" s="11">
        <f t="shared" si="6"/>
        <v>0</v>
      </c>
      <c r="G180" s="31"/>
      <c r="H180" s="11">
        <f t="shared" si="7"/>
        <v>0</v>
      </c>
      <c r="I180" s="30">
        <f t="shared" si="8"/>
        <v>0</v>
      </c>
      <c r="J180" s="12"/>
    </row>
    <row r="181" spans="1:10" ht="15">
      <c r="A181" s="7" t="s">
        <v>367</v>
      </c>
      <c r="B181" s="8" t="s">
        <v>368</v>
      </c>
      <c r="C181" s="9">
        <v>5</v>
      </c>
      <c r="D181" s="10" t="s">
        <v>13</v>
      </c>
      <c r="E181" s="11"/>
      <c r="F181" s="11">
        <f t="shared" si="6"/>
        <v>0</v>
      </c>
      <c r="G181" s="31"/>
      <c r="H181" s="11">
        <f t="shared" si="7"/>
        <v>0</v>
      </c>
      <c r="I181" s="30">
        <f t="shared" si="8"/>
        <v>0</v>
      </c>
      <c r="J181" s="12"/>
    </row>
    <row r="182" spans="1:10" ht="15">
      <c r="A182" s="7" t="s">
        <v>369</v>
      </c>
      <c r="B182" s="8" t="s">
        <v>370</v>
      </c>
      <c r="C182" s="9">
        <v>5</v>
      </c>
      <c r="D182" s="10" t="s">
        <v>13</v>
      </c>
      <c r="E182" s="11"/>
      <c r="F182" s="11">
        <f t="shared" si="6"/>
        <v>0</v>
      </c>
      <c r="G182" s="31"/>
      <c r="H182" s="11">
        <f t="shared" si="7"/>
        <v>0</v>
      </c>
      <c r="I182" s="30">
        <f t="shared" si="8"/>
        <v>0</v>
      </c>
      <c r="J182" s="12"/>
    </row>
    <row r="183" spans="1:10" ht="15">
      <c r="A183" s="7" t="s">
        <v>371</v>
      </c>
      <c r="B183" s="8" t="s">
        <v>372</v>
      </c>
      <c r="C183" s="9">
        <v>5</v>
      </c>
      <c r="D183" s="10" t="s">
        <v>13</v>
      </c>
      <c r="E183" s="11"/>
      <c r="F183" s="11">
        <f t="shared" si="6"/>
        <v>0</v>
      </c>
      <c r="G183" s="31"/>
      <c r="H183" s="11">
        <f t="shared" si="7"/>
        <v>0</v>
      </c>
      <c r="I183" s="30">
        <f t="shared" si="8"/>
        <v>0</v>
      </c>
      <c r="J183" s="12"/>
    </row>
    <row r="184" spans="1:10" ht="15">
      <c r="A184" s="7" t="s">
        <v>373</v>
      </c>
      <c r="B184" s="8" t="s">
        <v>374</v>
      </c>
      <c r="C184" s="9">
        <v>5</v>
      </c>
      <c r="D184" s="10" t="s">
        <v>13</v>
      </c>
      <c r="E184" s="11"/>
      <c r="F184" s="11">
        <f t="shared" si="6"/>
        <v>0</v>
      </c>
      <c r="G184" s="31"/>
      <c r="H184" s="11">
        <f t="shared" si="7"/>
        <v>0</v>
      </c>
      <c r="I184" s="30">
        <f t="shared" si="8"/>
        <v>0</v>
      </c>
      <c r="J184" s="12"/>
    </row>
    <row r="185" spans="1:10" ht="15">
      <c r="A185" s="7" t="s">
        <v>375</v>
      </c>
      <c r="B185" s="8" t="s">
        <v>376</v>
      </c>
      <c r="C185" s="9">
        <v>5</v>
      </c>
      <c r="D185" s="10" t="s">
        <v>13</v>
      </c>
      <c r="E185" s="11"/>
      <c r="F185" s="11">
        <f t="shared" si="6"/>
        <v>0</v>
      </c>
      <c r="G185" s="31"/>
      <c r="H185" s="11">
        <f t="shared" si="7"/>
        <v>0</v>
      </c>
      <c r="I185" s="30">
        <f t="shared" si="8"/>
        <v>0</v>
      </c>
      <c r="J185" s="12"/>
    </row>
    <row r="186" spans="1:10" s="6" customFormat="1" ht="15">
      <c r="A186" s="7" t="s">
        <v>377</v>
      </c>
      <c r="B186" s="8" t="s">
        <v>378</v>
      </c>
      <c r="C186" s="9">
        <v>5</v>
      </c>
      <c r="D186" s="10" t="s">
        <v>13</v>
      </c>
      <c r="E186" s="11"/>
      <c r="F186" s="11">
        <f t="shared" si="6"/>
        <v>0</v>
      </c>
      <c r="G186" s="31"/>
      <c r="H186" s="11">
        <f t="shared" si="7"/>
        <v>0</v>
      </c>
      <c r="I186" s="30">
        <f t="shared" si="8"/>
        <v>0</v>
      </c>
      <c r="J186" s="12"/>
    </row>
    <row r="187" spans="1:10" s="6" customFormat="1" ht="15">
      <c r="A187" s="7" t="s">
        <v>379</v>
      </c>
      <c r="B187" s="8" t="s">
        <v>380</v>
      </c>
      <c r="C187" s="9">
        <v>1</v>
      </c>
      <c r="D187" s="10" t="s">
        <v>13</v>
      </c>
      <c r="E187" s="11"/>
      <c r="F187" s="11">
        <f t="shared" si="6"/>
        <v>0</v>
      </c>
      <c r="G187" s="31"/>
      <c r="H187" s="11">
        <f t="shared" si="7"/>
        <v>0</v>
      </c>
      <c r="I187" s="30">
        <f t="shared" si="8"/>
        <v>0</v>
      </c>
      <c r="J187" s="12"/>
    </row>
    <row r="188" spans="1:10" s="6" customFormat="1" ht="25.5">
      <c r="A188" s="7" t="s">
        <v>381</v>
      </c>
      <c r="B188" s="8" t="s">
        <v>382</v>
      </c>
      <c r="C188" s="9">
        <v>1</v>
      </c>
      <c r="D188" s="10" t="s">
        <v>383</v>
      </c>
      <c r="E188" s="11"/>
      <c r="F188" s="11">
        <f t="shared" si="6"/>
        <v>0</v>
      </c>
      <c r="G188" s="31"/>
      <c r="H188" s="11">
        <f t="shared" si="7"/>
        <v>0</v>
      </c>
      <c r="I188" s="30">
        <f t="shared" si="8"/>
        <v>0</v>
      </c>
      <c r="J188" s="12"/>
    </row>
    <row r="189" spans="1:10" s="6" customFormat="1" ht="15">
      <c r="A189" s="7" t="s">
        <v>384</v>
      </c>
      <c r="B189" s="8" t="s">
        <v>385</v>
      </c>
      <c r="C189" s="9">
        <v>1</v>
      </c>
      <c r="D189" s="10" t="s">
        <v>13</v>
      </c>
      <c r="E189" s="11"/>
      <c r="F189" s="11">
        <f t="shared" si="6"/>
        <v>0</v>
      </c>
      <c r="G189" s="31"/>
      <c r="H189" s="11">
        <f t="shared" si="7"/>
        <v>0</v>
      </c>
      <c r="I189" s="30">
        <f t="shared" si="8"/>
        <v>0</v>
      </c>
      <c r="J189" s="12"/>
    </row>
    <row r="190" spans="1:10" s="6" customFormat="1" ht="15">
      <c r="A190" s="7" t="s">
        <v>386</v>
      </c>
      <c r="B190" s="8" t="s">
        <v>387</v>
      </c>
      <c r="C190" s="9">
        <v>1</v>
      </c>
      <c r="D190" s="10" t="s">
        <v>13</v>
      </c>
      <c r="E190" s="11"/>
      <c r="F190" s="11">
        <f t="shared" si="6"/>
        <v>0</v>
      </c>
      <c r="G190" s="31"/>
      <c r="H190" s="11">
        <f t="shared" si="7"/>
        <v>0</v>
      </c>
      <c r="I190" s="30">
        <f t="shared" si="8"/>
        <v>0</v>
      </c>
      <c r="J190" s="12"/>
    </row>
    <row r="191" spans="1:10" s="6" customFormat="1" ht="15">
      <c r="A191" s="7" t="s">
        <v>388</v>
      </c>
      <c r="B191" s="8" t="s">
        <v>389</v>
      </c>
      <c r="C191" s="9">
        <v>1</v>
      </c>
      <c r="D191" s="10" t="s">
        <v>13</v>
      </c>
      <c r="E191" s="11"/>
      <c r="F191" s="11">
        <f t="shared" si="6"/>
        <v>0</v>
      </c>
      <c r="G191" s="31"/>
      <c r="H191" s="11">
        <f t="shared" si="7"/>
        <v>0</v>
      </c>
      <c r="I191" s="30">
        <f t="shared" si="8"/>
        <v>0</v>
      </c>
      <c r="J191" s="12"/>
    </row>
    <row r="192" spans="1:10" s="6" customFormat="1" ht="15">
      <c r="A192" s="7" t="s">
        <v>390</v>
      </c>
      <c r="B192" s="8" t="s">
        <v>391</v>
      </c>
      <c r="C192" s="9">
        <v>5</v>
      </c>
      <c r="D192" s="10" t="s">
        <v>13</v>
      </c>
      <c r="E192" s="11"/>
      <c r="F192" s="11">
        <f t="shared" si="6"/>
        <v>0</v>
      </c>
      <c r="G192" s="31"/>
      <c r="H192" s="11">
        <f t="shared" si="7"/>
        <v>0</v>
      </c>
      <c r="I192" s="30">
        <f t="shared" si="8"/>
        <v>0</v>
      </c>
      <c r="J192" s="12"/>
    </row>
    <row r="193" spans="1:10" s="6" customFormat="1" ht="15">
      <c r="A193" s="7" t="s">
        <v>392</v>
      </c>
      <c r="B193" s="8" t="s">
        <v>393</v>
      </c>
      <c r="C193" s="9">
        <v>5</v>
      </c>
      <c r="D193" s="10" t="s">
        <v>13</v>
      </c>
      <c r="E193" s="11"/>
      <c r="F193" s="11">
        <f t="shared" si="6"/>
        <v>0</v>
      </c>
      <c r="G193" s="31"/>
      <c r="H193" s="11">
        <f t="shared" si="7"/>
        <v>0</v>
      </c>
      <c r="I193" s="30">
        <f t="shared" si="8"/>
        <v>0</v>
      </c>
      <c r="J193" s="12"/>
    </row>
    <row r="194" spans="1:10" s="6" customFormat="1" ht="15">
      <c r="A194" s="7" t="s">
        <v>394</v>
      </c>
      <c r="B194" s="8" t="s">
        <v>395</v>
      </c>
      <c r="C194" s="9">
        <v>5</v>
      </c>
      <c r="D194" s="10" t="s">
        <v>13</v>
      </c>
      <c r="E194" s="11"/>
      <c r="F194" s="11">
        <f t="shared" si="6"/>
        <v>0</v>
      </c>
      <c r="G194" s="31"/>
      <c r="H194" s="11">
        <f t="shared" si="7"/>
        <v>0</v>
      </c>
      <c r="I194" s="30">
        <f t="shared" si="8"/>
        <v>0</v>
      </c>
      <c r="J194" s="12"/>
    </row>
    <row r="195" spans="1:10" s="6" customFormat="1" ht="15">
      <c r="A195" s="7" t="s">
        <v>396</v>
      </c>
      <c r="B195" s="8" t="s">
        <v>397</v>
      </c>
      <c r="C195" s="9">
        <v>5</v>
      </c>
      <c r="D195" s="10" t="s">
        <v>13</v>
      </c>
      <c r="E195" s="11"/>
      <c r="F195" s="11">
        <f t="shared" si="6"/>
        <v>0</v>
      </c>
      <c r="G195" s="31"/>
      <c r="H195" s="11">
        <f t="shared" si="7"/>
        <v>0</v>
      </c>
      <c r="I195" s="30">
        <f t="shared" si="8"/>
        <v>0</v>
      </c>
      <c r="J195" s="12"/>
    </row>
    <row r="196" spans="1:10" s="6" customFormat="1" ht="15">
      <c r="A196" s="7" t="s">
        <v>398</v>
      </c>
      <c r="B196" s="8" t="s">
        <v>399</v>
      </c>
      <c r="C196" s="9">
        <v>5</v>
      </c>
      <c r="D196" s="10" t="s">
        <v>13</v>
      </c>
      <c r="E196" s="11"/>
      <c r="F196" s="11">
        <f t="shared" si="6"/>
        <v>0</v>
      </c>
      <c r="G196" s="31"/>
      <c r="H196" s="11">
        <f t="shared" si="7"/>
        <v>0</v>
      </c>
      <c r="I196" s="30">
        <f t="shared" si="8"/>
        <v>0</v>
      </c>
      <c r="J196" s="12"/>
    </row>
    <row r="197" spans="1:10" s="6" customFormat="1" ht="15">
      <c r="A197" s="7" t="s">
        <v>400</v>
      </c>
      <c r="B197" s="8" t="s">
        <v>401</v>
      </c>
      <c r="C197" s="9">
        <v>5</v>
      </c>
      <c r="D197" s="10" t="s">
        <v>13</v>
      </c>
      <c r="E197" s="11"/>
      <c r="F197" s="11">
        <f aca="true" t="shared" si="9" ref="F197:F231">E197*C197</f>
        <v>0</v>
      </c>
      <c r="G197" s="31"/>
      <c r="H197" s="11">
        <f aca="true" t="shared" si="10" ref="H197:H231">F197*G197</f>
        <v>0</v>
      </c>
      <c r="I197" s="30">
        <f aca="true" t="shared" si="11" ref="I197:I231">F197+H197</f>
        <v>0</v>
      </c>
      <c r="J197" s="12"/>
    </row>
    <row r="198" spans="1:10" s="6" customFormat="1" ht="15">
      <c r="A198" s="7" t="s">
        <v>402</v>
      </c>
      <c r="B198" s="8" t="s">
        <v>403</v>
      </c>
      <c r="C198" s="9">
        <v>5</v>
      </c>
      <c r="D198" s="10" t="s">
        <v>13</v>
      </c>
      <c r="E198" s="11"/>
      <c r="F198" s="11">
        <f t="shared" si="9"/>
        <v>0</v>
      </c>
      <c r="G198" s="31"/>
      <c r="H198" s="11">
        <f t="shared" si="10"/>
        <v>0</v>
      </c>
      <c r="I198" s="30">
        <f t="shared" si="11"/>
        <v>0</v>
      </c>
      <c r="J198" s="12"/>
    </row>
    <row r="199" spans="1:10" s="6" customFormat="1" ht="15">
      <c r="A199" s="7" t="s">
        <v>404</v>
      </c>
      <c r="B199" s="8" t="s">
        <v>405</v>
      </c>
      <c r="C199" s="9">
        <v>5</v>
      </c>
      <c r="D199" s="10" t="s">
        <v>13</v>
      </c>
      <c r="E199" s="11"/>
      <c r="F199" s="11">
        <f t="shared" si="9"/>
        <v>0</v>
      </c>
      <c r="G199" s="31"/>
      <c r="H199" s="11">
        <f t="shared" si="10"/>
        <v>0</v>
      </c>
      <c r="I199" s="30">
        <f t="shared" si="11"/>
        <v>0</v>
      </c>
      <c r="J199" s="12"/>
    </row>
    <row r="200" spans="1:10" s="6" customFormat="1" ht="15">
      <c r="A200" s="7" t="s">
        <v>406</v>
      </c>
      <c r="B200" s="8" t="s">
        <v>407</v>
      </c>
      <c r="C200" s="9">
        <v>5</v>
      </c>
      <c r="D200" s="10" t="s">
        <v>13</v>
      </c>
      <c r="E200" s="11"/>
      <c r="F200" s="11">
        <f t="shared" si="9"/>
        <v>0</v>
      </c>
      <c r="G200" s="31"/>
      <c r="H200" s="11">
        <f t="shared" si="10"/>
        <v>0</v>
      </c>
      <c r="I200" s="30">
        <f t="shared" si="11"/>
        <v>0</v>
      </c>
      <c r="J200" s="12"/>
    </row>
    <row r="201" spans="1:10" s="6" customFormat="1" ht="15">
      <c r="A201" s="7" t="s">
        <v>408</v>
      </c>
      <c r="B201" s="8" t="s">
        <v>409</v>
      </c>
      <c r="C201" s="9">
        <v>3</v>
      </c>
      <c r="D201" s="10" t="s">
        <v>13</v>
      </c>
      <c r="E201" s="11"/>
      <c r="F201" s="11">
        <f t="shared" si="9"/>
        <v>0</v>
      </c>
      <c r="G201" s="31"/>
      <c r="H201" s="11">
        <f t="shared" si="10"/>
        <v>0</v>
      </c>
      <c r="I201" s="30">
        <f t="shared" si="11"/>
        <v>0</v>
      </c>
      <c r="J201" s="12"/>
    </row>
    <row r="202" spans="1:10" s="6" customFormat="1" ht="15">
      <c r="A202" s="7" t="s">
        <v>410</v>
      </c>
      <c r="B202" s="8" t="s">
        <v>411</v>
      </c>
      <c r="C202" s="9">
        <v>3</v>
      </c>
      <c r="D202" s="10" t="s">
        <v>13</v>
      </c>
      <c r="E202" s="11"/>
      <c r="F202" s="11">
        <f t="shared" si="9"/>
        <v>0</v>
      </c>
      <c r="G202" s="31"/>
      <c r="H202" s="11">
        <f t="shared" si="10"/>
        <v>0</v>
      </c>
      <c r="I202" s="30">
        <f t="shared" si="11"/>
        <v>0</v>
      </c>
      <c r="J202" s="12"/>
    </row>
    <row r="203" spans="1:10" s="6" customFormat="1" ht="15">
      <c r="A203" s="7" t="s">
        <v>412</v>
      </c>
      <c r="B203" s="8" t="s">
        <v>413</v>
      </c>
      <c r="C203" s="9">
        <v>3</v>
      </c>
      <c r="D203" s="10" t="s">
        <v>13</v>
      </c>
      <c r="E203" s="11"/>
      <c r="F203" s="11">
        <f t="shared" si="9"/>
        <v>0</v>
      </c>
      <c r="G203" s="31"/>
      <c r="H203" s="11">
        <f t="shared" si="10"/>
        <v>0</v>
      </c>
      <c r="I203" s="30">
        <f t="shared" si="11"/>
        <v>0</v>
      </c>
      <c r="J203" s="12"/>
    </row>
    <row r="204" spans="1:10" s="6" customFormat="1" ht="15">
      <c r="A204" s="7" t="s">
        <v>414</v>
      </c>
      <c r="B204" s="8" t="s">
        <v>415</v>
      </c>
      <c r="C204" s="9">
        <v>3</v>
      </c>
      <c r="D204" s="10" t="s">
        <v>13</v>
      </c>
      <c r="E204" s="11"/>
      <c r="F204" s="11">
        <f t="shared" si="9"/>
        <v>0</v>
      </c>
      <c r="G204" s="31"/>
      <c r="H204" s="11">
        <f t="shared" si="10"/>
        <v>0</v>
      </c>
      <c r="I204" s="30">
        <f t="shared" si="11"/>
        <v>0</v>
      </c>
      <c r="J204" s="12"/>
    </row>
    <row r="205" spans="1:10" s="6" customFormat="1" ht="15">
      <c r="A205" s="7" t="s">
        <v>416</v>
      </c>
      <c r="B205" s="8" t="s">
        <v>417</v>
      </c>
      <c r="C205" s="9">
        <v>3</v>
      </c>
      <c r="D205" s="10" t="s">
        <v>13</v>
      </c>
      <c r="E205" s="11"/>
      <c r="F205" s="11">
        <f t="shared" si="9"/>
        <v>0</v>
      </c>
      <c r="G205" s="31"/>
      <c r="H205" s="11">
        <f t="shared" si="10"/>
        <v>0</v>
      </c>
      <c r="I205" s="30">
        <f t="shared" si="11"/>
        <v>0</v>
      </c>
      <c r="J205" s="12"/>
    </row>
    <row r="206" spans="1:10" s="6" customFormat="1" ht="15">
      <c r="A206" s="7" t="s">
        <v>418</v>
      </c>
      <c r="B206" s="8" t="s">
        <v>419</v>
      </c>
      <c r="C206" s="9">
        <v>3</v>
      </c>
      <c r="D206" s="10" t="s">
        <v>13</v>
      </c>
      <c r="E206" s="11"/>
      <c r="F206" s="11">
        <f t="shared" si="9"/>
        <v>0</v>
      </c>
      <c r="G206" s="31"/>
      <c r="H206" s="11">
        <f t="shared" si="10"/>
        <v>0</v>
      </c>
      <c r="I206" s="30">
        <f t="shared" si="11"/>
        <v>0</v>
      </c>
      <c r="J206" s="12"/>
    </row>
    <row r="207" spans="1:10" s="6" customFormat="1" ht="15">
      <c r="A207" s="7" t="s">
        <v>420</v>
      </c>
      <c r="B207" s="8" t="s">
        <v>421</v>
      </c>
      <c r="C207" s="9">
        <v>3</v>
      </c>
      <c r="D207" s="10" t="s">
        <v>13</v>
      </c>
      <c r="E207" s="11"/>
      <c r="F207" s="11">
        <f t="shared" si="9"/>
        <v>0</v>
      </c>
      <c r="G207" s="31"/>
      <c r="H207" s="11">
        <f t="shared" si="10"/>
        <v>0</v>
      </c>
      <c r="I207" s="30">
        <f t="shared" si="11"/>
        <v>0</v>
      </c>
      <c r="J207" s="12"/>
    </row>
    <row r="208" spans="1:10" s="6" customFormat="1" ht="15">
      <c r="A208" s="7" t="s">
        <v>422</v>
      </c>
      <c r="B208" s="8" t="s">
        <v>423</v>
      </c>
      <c r="C208" s="9">
        <v>1</v>
      </c>
      <c r="D208" s="10" t="s">
        <v>13</v>
      </c>
      <c r="E208" s="11"/>
      <c r="F208" s="11">
        <f t="shared" si="9"/>
        <v>0</v>
      </c>
      <c r="G208" s="31"/>
      <c r="H208" s="11">
        <f t="shared" si="10"/>
        <v>0</v>
      </c>
      <c r="I208" s="30">
        <f t="shared" si="11"/>
        <v>0</v>
      </c>
      <c r="J208" s="12"/>
    </row>
    <row r="209" spans="1:10" s="6" customFormat="1" ht="15">
      <c r="A209" s="7" t="s">
        <v>424</v>
      </c>
      <c r="B209" s="8" t="s">
        <v>425</v>
      </c>
      <c r="C209" s="9">
        <v>1</v>
      </c>
      <c r="D209" s="10" t="s">
        <v>13</v>
      </c>
      <c r="E209" s="11"/>
      <c r="F209" s="11">
        <f t="shared" si="9"/>
        <v>0</v>
      </c>
      <c r="G209" s="31"/>
      <c r="H209" s="11">
        <f t="shared" si="10"/>
        <v>0</v>
      </c>
      <c r="I209" s="30">
        <f t="shared" si="11"/>
        <v>0</v>
      </c>
      <c r="J209" s="12"/>
    </row>
    <row r="210" spans="1:10" ht="15">
      <c r="A210" s="7" t="s">
        <v>426</v>
      </c>
      <c r="B210" s="8" t="s">
        <v>427</v>
      </c>
      <c r="C210" s="9">
        <v>10</v>
      </c>
      <c r="D210" s="10" t="s">
        <v>13</v>
      </c>
      <c r="E210" s="11"/>
      <c r="F210" s="11">
        <f t="shared" si="9"/>
        <v>0</v>
      </c>
      <c r="G210" s="31"/>
      <c r="H210" s="11">
        <f t="shared" si="10"/>
        <v>0</v>
      </c>
      <c r="I210" s="30">
        <f t="shared" si="11"/>
        <v>0</v>
      </c>
      <c r="J210" s="12"/>
    </row>
    <row r="211" spans="1:10" ht="15">
      <c r="A211" s="7" t="s">
        <v>428</v>
      </c>
      <c r="B211" s="8" t="s">
        <v>429</v>
      </c>
      <c r="C211" s="9">
        <v>20</v>
      </c>
      <c r="D211" s="10" t="s">
        <v>430</v>
      </c>
      <c r="E211" s="11"/>
      <c r="F211" s="11">
        <f t="shared" si="9"/>
        <v>0</v>
      </c>
      <c r="G211" s="31"/>
      <c r="H211" s="11">
        <f t="shared" si="10"/>
        <v>0</v>
      </c>
      <c r="I211" s="30">
        <f t="shared" si="11"/>
        <v>0</v>
      </c>
      <c r="J211" s="12"/>
    </row>
    <row r="212" spans="1:10" ht="15">
      <c r="A212" s="7" t="s">
        <v>431</v>
      </c>
      <c r="B212" s="8" t="s">
        <v>432</v>
      </c>
      <c r="C212" s="9">
        <v>10</v>
      </c>
      <c r="D212" s="10" t="s">
        <v>430</v>
      </c>
      <c r="E212" s="11"/>
      <c r="F212" s="11">
        <f t="shared" si="9"/>
        <v>0</v>
      </c>
      <c r="G212" s="31"/>
      <c r="H212" s="11">
        <f t="shared" si="10"/>
        <v>0</v>
      </c>
      <c r="I212" s="30">
        <f t="shared" si="11"/>
        <v>0</v>
      </c>
      <c r="J212" s="12"/>
    </row>
    <row r="213" spans="1:10" ht="15">
      <c r="A213" s="7" t="s">
        <v>433</v>
      </c>
      <c r="B213" s="13" t="s">
        <v>434</v>
      </c>
      <c r="C213" s="9">
        <v>2</v>
      </c>
      <c r="D213" s="14" t="s">
        <v>13</v>
      </c>
      <c r="E213" s="11"/>
      <c r="F213" s="11">
        <f t="shared" si="9"/>
        <v>0</v>
      </c>
      <c r="G213" s="31"/>
      <c r="H213" s="11">
        <f t="shared" si="10"/>
        <v>0</v>
      </c>
      <c r="I213" s="30">
        <f t="shared" si="11"/>
        <v>0</v>
      </c>
      <c r="J213" s="12"/>
    </row>
    <row r="214" spans="1:10" ht="25.5">
      <c r="A214" s="7" t="s">
        <v>435</v>
      </c>
      <c r="B214" s="8" t="s">
        <v>436</v>
      </c>
      <c r="C214" s="9">
        <v>50</v>
      </c>
      <c r="D214" s="10" t="s">
        <v>13</v>
      </c>
      <c r="E214" s="11"/>
      <c r="F214" s="11">
        <f t="shared" si="9"/>
        <v>0</v>
      </c>
      <c r="G214" s="31"/>
      <c r="H214" s="11">
        <f t="shared" si="10"/>
        <v>0</v>
      </c>
      <c r="I214" s="30">
        <f t="shared" si="11"/>
        <v>0</v>
      </c>
      <c r="J214" s="12"/>
    </row>
    <row r="215" spans="1:10" ht="25.5">
      <c r="A215" s="7" t="s">
        <v>437</v>
      </c>
      <c r="B215" s="8" t="s">
        <v>438</v>
      </c>
      <c r="C215" s="9">
        <v>50</v>
      </c>
      <c r="D215" s="10" t="s">
        <v>13</v>
      </c>
      <c r="E215" s="11"/>
      <c r="F215" s="11">
        <f t="shared" si="9"/>
        <v>0</v>
      </c>
      <c r="G215" s="31"/>
      <c r="H215" s="11">
        <f t="shared" si="10"/>
        <v>0</v>
      </c>
      <c r="I215" s="30">
        <f t="shared" si="11"/>
        <v>0</v>
      </c>
      <c r="J215" s="12"/>
    </row>
    <row r="216" spans="1:10" ht="15">
      <c r="A216" s="7" t="s">
        <v>439</v>
      </c>
      <c r="B216" s="8" t="s">
        <v>440</v>
      </c>
      <c r="C216" s="9">
        <v>50</v>
      </c>
      <c r="D216" s="10" t="s">
        <v>13</v>
      </c>
      <c r="E216" s="11"/>
      <c r="F216" s="11">
        <f t="shared" si="9"/>
        <v>0</v>
      </c>
      <c r="G216" s="31"/>
      <c r="H216" s="11">
        <f t="shared" si="10"/>
        <v>0</v>
      </c>
      <c r="I216" s="30">
        <f t="shared" si="11"/>
        <v>0</v>
      </c>
      <c r="J216" s="12"/>
    </row>
    <row r="217" spans="1:10" ht="63.75">
      <c r="A217" s="7" t="s">
        <v>441</v>
      </c>
      <c r="B217" s="8" t="s">
        <v>442</v>
      </c>
      <c r="C217" s="9">
        <v>2</v>
      </c>
      <c r="D217" s="10" t="s">
        <v>31</v>
      </c>
      <c r="E217" s="11"/>
      <c r="F217" s="11">
        <f t="shared" si="9"/>
        <v>0</v>
      </c>
      <c r="G217" s="31"/>
      <c r="H217" s="11">
        <f t="shared" si="10"/>
        <v>0</v>
      </c>
      <c r="I217" s="30">
        <f t="shared" si="11"/>
        <v>0</v>
      </c>
      <c r="J217" s="12"/>
    </row>
    <row r="218" spans="1:10" ht="15">
      <c r="A218" s="7" t="s">
        <v>443</v>
      </c>
      <c r="B218" s="8" t="s">
        <v>444</v>
      </c>
      <c r="C218" s="9">
        <v>15</v>
      </c>
      <c r="D218" s="10" t="s">
        <v>13</v>
      </c>
      <c r="E218" s="11"/>
      <c r="F218" s="11">
        <f t="shared" si="9"/>
        <v>0</v>
      </c>
      <c r="G218" s="31"/>
      <c r="H218" s="11">
        <f t="shared" si="10"/>
        <v>0</v>
      </c>
      <c r="I218" s="30">
        <f t="shared" si="11"/>
        <v>0</v>
      </c>
      <c r="J218" s="12"/>
    </row>
    <row r="219" spans="1:10" ht="15">
      <c r="A219" s="7" t="s">
        <v>445</v>
      </c>
      <c r="B219" s="13" t="s">
        <v>446</v>
      </c>
      <c r="C219" s="9">
        <v>20</v>
      </c>
      <c r="D219" s="14" t="s">
        <v>13</v>
      </c>
      <c r="E219" s="11"/>
      <c r="F219" s="11">
        <f t="shared" si="9"/>
        <v>0</v>
      </c>
      <c r="G219" s="31"/>
      <c r="H219" s="11">
        <f t="shared" si="10"/>
        <v>0</v>
      </c>
      <c r="I219" s="30">
        <f t="shared" si="11"/>
        <v>0</v>
      </c>
      <c r="J219" s="12"/>
    </row>
    <row r="220" spans="1:10" ht="15">
      <c r="A220" s="7" t="s">
        <v>447</v>
      </c>
      <c r="B220" s="13" t="s">
        <v>448</v>
      </c>
      <c r="C220" s="9">
        <v>5</v>
      </c>
      <c r="D220" s="14" t="s">
        <v>13</v>
      </c>
      <c r="E220" s="11"/>
      <c r="F220" s="11">
        <f t="shared" si="9"/>
        <v>0</v>
      </c>
      <c r="G220" s="31"/>
      <c r="H220" s="11">
        <f t="shared" si="10"/>
        <v>0</v>
      </c>
      <c r="I220" s="30">
        <f t="shared" si="11"/>
        <v>0</v>
      </c>
      <c r="J220" s="12"/>
    </row>
    <row r="221" spans="1:10" ht="15">
      <c r="A221" s="7" t="s">
        <v>449</v>
      </c>
      <c r="B221" s="8" t="s">
        <v>450</v>
      </c>
      <c r="C221" s="9">
        <v>10</v>
      </c>
      <c r="D221" s="10" t="s">
        <v>13</v>
      </c>
      <c r="E221" s="11"/>
      <c r="F221" s="11">
        <f t="shared" si="9"/>
        <v>0</v>
      </c>
      <c r="G221" s="31"/>
      <c r="H221" s="11">
        <f t="shared" si="10"/>
        <v>0</v>
      </c>
      <c r="I221" s="30">
        <f t="shared" si="11"/>
        <v>0</v>
      </c>
      <c r="J221" s="12"/>
    </row>
    <row r="222" spans="1:10" ht="15">
      <c r="A222" s="7" t="s">
        <v>451</v>
      </c>
      <c r="B222" s="8" t="s">
        <v>452</v>
      </c>
      <c r="C222" s="9">
        <v>5</v>
      </c>
      <c r="D222" s="10" t="s">
        <v>13</v>
      </c>
      <c r="E222" s="11"/>
      <c r="F222" s="11">
        <f t="shared" si="9"/>
        <v>0</v>
      </c>
      <c r="G222" s="31"/>
      <c r="H222" s="11">
        <f t="shared" si="10"/>
        <v>0</v>
      </c>
      <c r="I222" s="30">
        <f t="shared" si="11"/>
        <v>0</v>
      </c>
      <c r="J222" s="12"/>
    </row>
    <row r="223" spans="1:10" ht="15">
      <c r="A223" s="7" t="s">
        <v>453</v>
      </c>
      <c r="B223" s="8" t="s">
        <v>454</v>
      </c>
      <c r="C223" s="9">
        <v>1</v>
      </c>
      <c r="D223" s="10" t="s">
        <v>13</v>
      </c>
      <c r="E223" s="11"/>
      <c r="F223" s="11">
        <f t="shared" si="9"/>
        <v>0</v>
      </c>
      <c r="G223" s="31"/>
      <c r="H223" s="11">
        <f t="shared" si="10"/>
        <v>0</v>
      </c>
      <c r="I223" s="30">
        <f t="shared" si="11"/>
        <v>0</v>
      </c>
      <c r="J223" s="12"/>
    </row>
    <row r="224" spans="1:10" ht="15">
      <c r="A224" s="7" t="s">
        <v>455</v>
      </c>
      <c r="B224" s="8" t="s">
        <v>456</v>
      </c>
      <c r="C224" s="9">
        <v>1</v>
      </c>
      <c r="D224" s="10" t="s">
        <v>13</v>
      </c>
      <c r="E224" s="11"/>
      <c r="F224" s="11">
        <f t="shared" si="9"/>
        <v>0</v>
      </c>
      <c r="G224" s="31"/>
      <c r="H224" s="11">
        <f t="shared" si="10"/>
        <v>0</v>
      </c>
      <c r="I224" s="30">
        <f t="shared" si="11"/>
        <v>0</v>
      </c>
      <c r="J224" s="12"/>
    </row>
    <row r="225" spans="1:10" ht="15">
      <c r="A225" s="7" t="s">
        <v>457</v>
      </c>
      <c r="B225" s="8" t="s">
        <v>458</v>
      </c>
      <c r="C225" s="9">
        <v>2</v>
      </c>
      <c r="D225" s="10" t="s">
        <v>13</v>
      </c>
      <c r="E225" s="11"/>
      <c r="F225" s="11">
        <f t="shared" si="9"/>
        <v>0</v>
      </c>
      <c r="G225" s="31"/>
      <c r="H225" s="11">
        <f t="shared" si="10"/>
        <v>0</v>
      </c>
      <c r="I225" s="30">
        <f t="shared" si="11"/>
        <v>0</v>
      </c>
      <c r="J225" s="12"/>
    </row>
    <row r="226" spans="1:10" ht="15">
      <c r="A226" s="7" t="s">
        <v>459</v>
      </c>
      <c r="B226" s="8" t="s">
        <v>460</v>
      </c>
      <c r="C226" s="9">
        <v>2</v>
      </c>
      <c r="D226" s="10" t="s">
        <v>13</v>
      </c>
      <c r="E226" s="11"/>
      <c r="F226" s="11">
        <f t="shared" si="9"/>
        <v>0</v>
      </c>
      <c r="G226" s="31"/>
      <c r="H226" s="11">
        <f t="shared" si="10"/>
        <v>0</v>
      </c>
      <c r="I226" s="30">
        <f t="shared" si="11"/>
        <v>0</v>
      </c>
      <c r="J226" s="12"/>
    </row>
    <row r="227" spans="1:10" ht="15">
      <c r="A227" s="7" t="s">
        <v>461</v>
      </c>
      <c r="B227" s="8" t="s">
        <v>462</v>
      </c>
      <c r="C227" s="9">
        <v>20</v>
      </c>
      <c r="D227" s="10" t="s">
        <v>463</v>
      </c>
      <c r="E227" s="11"/>
      <c r="F227" s="11">
        <f t="shared" si="9"/>
        <v>0</v>
      </c>
      <c r="G227" s="31"/>
      <c r="H227" s="11">
        <f t="shared" si="10"/>
        <v>0</v>
      </c>
      <c r="I227" s="30">
        <f t="shared" si="11"/>
        <v>0</v>
      </c>
      <c r="J227" s="12"/>
    </row>
    <row r="228" spans="1:10" ht="15">
      <c r="A228" s="7" t="s">
        <v>464</v>
      </c>
      <c r="B228" s="8" t="s">
        <v>465</v>
      </c>
      <c r="C228" s="24">
        <v>20</v>
      </c>
      <c r="D228" s="25" t="s">
        <v>13</v>
      </c>
      <c r="E228" s="11"/>
      <c r="F228" s="11">
        <f t="shared" si="9"/>
        <v>0</v>
      </c>
      <c r="G228" s="31"/>
      <c r="H228" s="11">
        <f t="shared" si="10"/>
        <v>0</v>
      </c>
      <c r="I228" s="30">
        <f t="shared" si="11"/>
        <v>0</v>
      </c>
      <c r="J228" s="12"/>
    </row>
    <row r="229" spans="1:10" ht="15">
      <c r="A229" s="7" t="s">
        <v>466</v>
      </c>
      <c r="B229" s="8" t="s">
        <v>467</v>
      </c>
      <c r="C229" s="9">
        <v>1</v>
      </c>
      <c r="D229" s="10" t="s">
        <v>13</v>
      </c>
      <c r="E229" s="11"/>
      <c r="F229" s="11">
        <f t="shared" si="9"/>
        <v>0</v>
      </c>
      <c r="G229" s="31"/>
      <c r="H229" s="11">
        <f t="shared" si="10"/>
        <v>0</v>
      </c>
      <c r="I229" s="30">
        <f t="shared" si="11"/>
        <v>0</v>
      </c>
      <c r="J229" s="12"/>
    </row>
    <row r="230" spans="1:10" ht="15">
      <c r="A230" s="7" t="s">
        <v>468</v>
      </c>
      <c r="B230" s="7" t="s">
        <v>469</v>
      </c>
      <c r="C230" s="9">
        <v>2</v>
      </c>
      <c r="D230" s="10" t="s">
        <v>13</v>
      </c>
      <c r="E230" s="11"/>
      <c r="F230" s="11">
        <f t="shared" si="9"/>
        <v>0</v>
      </c>
      <c r="G230" s="31"/>
      <c r="H230" s="11">
        <f t="shared" si="10"/>
        <v>0</v>
      </c>
      <c r="I230" s="30">
        <f t="shared" si="11"/>
        <v>0</v>
      </c>
      <c r="J230" s="26"/>
    </row>
    <row r="231" spans="1:10" ht="15">
      <c r="A231" s="7" t="s">
        <v>470</v>
      </c>
      <c r="B231" s="7" t="s">
        <v>471</v>
      </c>
      <c r="C231" s="9">
        <v>1</v>
      </c>
      <c r="D231" s="10" t="s">
        <v>13</v>
      </c>
      <c r="E231" s="11"/>
      <c r="F231" s="11">
        <f t="shared" si="9"/>
        <v>0</v>
      </c>
      <c r="G231" s="31"/>
      <c r="H231" s="11">
        <f t="shared" si="10"/>
        <v>0</v>
      </c>
      <c r="I231" s="30">
        <f t="shared" si="11"/>
        <v>0</v>
      </c>
      <c r="J231" s="26"/>
    </row>
    <row r="232" spans="1:10" ht="15.75" thickBot="1">
      <c r="A232" s="37" t="s">
        <v>472</v>
      </c>
      <c r="B232" s="37"/>
      <c r="C232" s="37"/>
      <c r="D232" s="37"/>
      <c r="E232" s="37"/>
      <c r="F232" s="37"/>
      <c r="G232" s="37"/>
      <c r="H232" s="27">
        <f>SUM(H4:H231)</f>
        <v>0</v>
      </c>
      <c r="I232" s="27">
        <f>SUM(I4:I231)</f>
        <v>0</v>
      </c>
      <c r="J232" s="28"/>
    </row>
    <row r="233" ht="15">
      <c r="B233" s="29"/>
    </row>
    <row r="235" spans="5:9" ht="15">
      <c r="E235" s="35"/>
      <c r="F235" s="40"/>
      <c r="G235" s="40"/>
      <c r="H235" s="40"/>
      <c r="I235" s="35"/>
    </row>
    <row r="236" spans="5:9" ht="15">
      <c r="E236" s="38" t="s">
        <v>473</v>
      </c>
      <c r="F236" s="38"/>
      <c r="G236" s="38"/>
      <c r="H236" s="38"/>
      <c r="I236" s="38"/>
    </row>
    <row r="238" spans="1:9" ht="24" customHeight="1">
      <c r="A238" s="36" t="s">
        <v>478</v>
      </c>
      <c r="B238" s="36"/>
      <c r="C238" s="36"/>
      <c r="D238" s="36"/>
      <c r="E238" s="36"/>
      <c r="F238" s="36"/>
      <c r="G238" s="36"/>
      <c r="H238" s="36"/>
      <c r="I238" s="36"/>
    </row>
    <row r="239" spans="1:9" ht="20.25" customHeight="1">
      <c r="A239" s="36" t="s">
        <v>479</v>
      </c>
      <c r="B239" s="36"/>
      <c r="C239" s="36"/>
      <c r="D239" s="36"/>
      <c r="E239" s="36"/>
      <c r="F239" s="36"/>
      <c r="G239" s="36"/>
      <c r="H239" s="36"/>
      <c r="I239" s="36"/>
    </row>
    <row r="240" spans="1:9" ht="22.5" customHeight="1">
      <c r="A240" s="33" t="s">
        <v>480</v>
      </c>
      <c r="B240" s="33"/>
      <c r="C240" s="34"/>
      <c r="D240" s="34"/>
      <c r="E240" s="34"/>
      <c r="F240" s="34"/>
      <c r="G240" s="34"/>
      <c r="H240" s="34"/>
      <c r="I240" s="34"/>
    </row>
  </sheetData>
  <sheetProtection selectLockedCells="1" selectUnlockedCells="1"/>
  <mergeCells count="6">
    <mergeCell ref="A239:I239"/>
    <mergeCell ref="A232:G232"/>
    <mergeCell ref="E236:I236"/>
    <mergeCell ref="C2:E2"/>
    <mergeCell ref="A238:I238"/>
    <mergeCell ref="F235:H23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2024-04-11T09:47:54Z</dcterms:created>
  <dcterms:modified xsi:type="dcterms:W3CDTF">2024-04-17T08:49:31Z</dcterms:modified>
  <cp:category/>
  <cp:version/>
  <cp:contentType/>
  <cp:contentStatus/>
</cp:coreProperties>
</file>