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Materialy instalacyjne\"/>
    </mc:Choice>
  </mc:AlternateContent>
  <bookViews>
    <workbookView xWindow="0" yWindow="0" windowWidth="20490" windowHeight="76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<sst xmlns="http://schemas.openxmlformats.org/spreadsheetml/2006/main" count="75" uniqueCount="44">
  <si>
    <t>Załącznik nr 2</t>
  </si>
  <si>
    <t>Lp.</t>
  </si>
  <si>
    <t>Nazwa przedmiotu zamówienia z wyszczególnieniem poszczególnych produktów, usług.</t>
  </si>
  <si>
    <t>jm</t>
  </si>
  <si>
    <t>Planowana ilość</t>
  </si>
  <si>
    <t>Łączna wartość brutto</t>
  </si>
  <si>
    <t>Uwagi</t>
  </si>
  <si>
    <t>materiały instalacyjne</t>
  </si>
  <si>
    <t>Cena jedn. brutto</t>
  </si>
  <si>
    <t>szt.</t>
  </si>
  <si>
    <t>głowica ceramiczna do baterii 1/2''</t>
  </si>
  <si>
    <t>perlator 1/2'' 24x1 GZ chromowany</t>
  </si>
  <si>
    <t>nypel mosiężny 1/2''</t>
  </si>
  <si>
    <t>zawór czerpalny 1/2'' ze złączką do węża - kulowy</t>
  </si>
  <si>
    <t>zawór czerpalny 1/2'' ze złączką do węża - GRZYBKOWY</t>
  </si>
  <si>
    <t>zawór spłukujący do pisuaru 1/2''</t>
  </si>
  <si>
    <t>uchwyt do słuchawki natrysku punktowy - chromowany</t>
  </si>
  <si>
    <t xml:space="preserve">bateria umywalkowa stojąca jednootworowa jednouchwytowa </t>
  </si>
  <si>
    <t xml:space="preserve">bateria umywalkowa stojąca jednootworowa dwuuchwytowa </t>
  </si>
  <si>
    <t>bateria ścienna prusznicowa dwuuchwytowa 1/2''</t>
  </si>
  <si>
    <t>zawór napełniający do kompaktu 3/8''</t>
  </si>
  <si>
    <t>zestaw mocujący do miski WC (kołek fi10)</t>
  </si>
  <si>
    <t xml:space="preserve">deska sedesowa uniwersalna </t>
  </si>
  <si>
    <t>kolano kanalizacyjne PP szare DN40 kąt 15st.</t>
  </si>
  <si>
    <t>kolano kanalizacyjne PP szare DN40 kąt 30st.</t>
  </si>
  <si>
    <t>kolano kanalizacyjne PP szare DN40 kąt 45st.</t>
  </si>
  <si>
    <t>kolano kanalizacyjne PP szare DN40 kąt 67st.</t>
  </si>
  <si>
    <t>kolano kanalizacyjne PP szare DN40 kąt 87st.</t>
  </si>
  <si>
    <t>mufa kanalizacyjna dn 32 biała</t>
  </si>
  <si>
    <t>korek kanalizacyjny DN32 biały</t>
  </si>
  <si>
    <t>korek kanalizacyjny DN50 szary</t>
  </si>
  <si>
    <t>korek kanalizacyjny DN75 szary</t>
  </si>
  <si>
    <t>korek kanalizacyjny DN110 szary</t>
  </si>
  <si>
    <t xml:space="preserve">rura podłączeniowa WC harmonijkowa DN110 L ok. 400 mm </t>
  </si>
  <si>
    <t>obejmy - uchwyty montażowe na rurę PVC DN160</t>
  </si>
  <si>
    <t>Redukcja gumowa kanalizacyjna DN 50/32</t>
  </si>
  <si>
    <t>Rura stalowa ocynkowana 1'' - 3mb</t>
  </si>
  <si>
    <t xml:space="preserve">właz kanalizacyjny żeliwny pełny DN600 A15 bez zamknięcia </t>
  </si>
  <si>
    <t xml:space="preserve">właz kanalizacyjny żeliwny pełny DN600 B125 bez zamknięcia </t>
  </si>
  <si>
    <t xml:space="preserve">właz kanalizacyjny żeliwny pełny DN600 D400 bez zamknięcia </t>
  </si>
  <si>
    <t>korek do grzejnikowy redukcyjny żeliwnego  - prawy  - 5/4''  x 3/8'' GW</t>
  </si>
  <si>
    <t>korek do grzejnikowy edukcyjny żeliwnego  - lewy  -5/4'' x 3/8'' GW</t>
  </si>
  <si>
    <t>Formularz ofertowy - szczegółowy 
Zakup i dostawa materiałów instalacyjnych – Tarnowskie Góry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</si>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</sst>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32341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A2" sqref="A2:G3"/>
    </sheetView>
  </sheetViews>
  <sheetFormatPr defaultRowHeight="12.75" x14ac:dyDescent="0.25"/>
  <cols>
    <col min="1" max="1" width="9.140625" style="8"/>
    <col min="2" max="2" width="51.28515625" style="1" customWidth="1"/>
    <col min="3" max="3" width="11.28515625" style="1" customWidth="1"/>
    <col min="4" max="4" width="9.140625" style="1"/>
    <col min="5" max="5" width="11.7109375" style="1" customWidth="1"/>
    <col min="6" max="6" width="13.85546875" style="1" customWidth="1"/>
    <col min="7" max="7" width="16.7109375" style="1" customWidth="1"/>
    <col min="8" max="16384" width="9.140625" style="1"/>
  </cols>
  <sheetData>
    <row r="1" spans="1:10" s="2" customFormat="1" ht="15" x14ac:dyDescent="0.25">
      <c r="A1" s="6"/>
      <c r="C1" s="3"/>
      <c r="D1" s="3"/>
      <c r="E1" s="7"/>
      <c r="F1" s="6"/>
      <c r="G1" s="17" t="s">
        <v>0</v>
      </c>
      <c r="H1" s="6"/>
      <c r="J1" s="3"/>
    </row>
    <row r="2" spans="1:10" s="4" customFormat="1" ht="14.25" customHeight="1" x14ac:dyDescent="0.25">
      <c r="A2" s="19" t="s">
        <v>42</v>
      </c>
      <c r="B2" s="19"/>
      <c r="C2" s="19"/>
      <c r="D2" s="19"/>
      <c r="E2" s="19"/>
      <c r="F2" s="19"/>
      <c r="G2" s="19"/>
      <c r="H2" s="15"/>
    </row>
    <row r="3" spans="1:10" s="4" customFormat="1" ht="24.75" customHeight="1" x14ac:dyDescent="0.25">
      <c r="A3" s="19"/>
      <c r="B3" s="19"/>
      <c r="C3" s="19"/>
      <c r="D3" s="19"/>
      <c r="E3" s="19"/>
      <c r="F3" s="19"/>
      <c r="G3" s="19"/>
      <c r="H3" s="15"/>
    </row>
    <row r="4" spans="1:10" s="4" customFormat="1" ht="15" thickBot="1" x14ac:dyDescent="0.3">
      <c r="A4" s="17"/>
      <c r="E4" s="17"/>
      <c r="F4" s="17"/>
      <c r="G4" s="17"/>
      <c r="H4" s="17"/>
    </row>
    <row r="5" spans="1:10" s="17" customFormat="1" ht="42.75" x14ac:dyDescent="0.25">
      <c r="A5" s="23" t="s">
        <v>1</v>
      </c>
      <c r="B5" s="24" t="s">
        <v>2</v>
      </c>
      <c r="C5" s="24" t="s">
        <v>3</v>
      </c>
      <c r="D5" s="24" t="s">
        <v>4</v>
      </c>
      <c r="E5" s="24" t="s">
        <v>8</v>
      </c>
      <c r="F5" s="24" t="s">
        <v>5</v>
      </c>
      <c r="G5" s="25" t="s">
        <v>6</v>
      </c>
    </row>
    <row r="6" spans="1:10" s="17" customFormat="1" ht="14.25" x14ac:dyDescent="0.25">
      <c r="A6" s="26">
        <v>1</v>
      </c>
      <c r="B6" s="5">
        <v>2</v>
      </c>
      <c r="C6" s="5">
        <v>3</v>
      </c>
      <c r="D6" s="5"/>
      <c r="E6" s="5">
        <v>4</v>
      </c>
      <c r="F6" s="5">
        <v>5</v>
      </c>
      <c r="G6" s="27">
        <v>8</v>
      </c>
    </row>
    <row r="7" spans="1:10" s="4" customFormat="1" ht="15" customHeight="1" x14ac:dyDescent="0.25">
      <c r="A7" s="28" t="s">
        <v>7</v>
      </c>
      <c r="B7" s="18"/>
      <c r="C7" s="18"/>
      <c r="D7" s="18"/>
      <c r="E7" s="18"/>
      <c r="F7" s="18"/>
      <c r="G7" s="29"/>
    </row>
    <row r="8" spans="1:10" ht="30" customHeight="1" x14ac:dyDescent="0.25">
      <c r="A8" s="30">
        <v>1</v>
      </c>
      <c r="B8" s="9" t="s">
        <v>10</v>
      </c>
      <c r="C8" s="11" t="s">
        <v>9</v>
      </c>
      <c r="D8" s="38">
        <v>30</v>
      </c>
      <c r="E8" s="10"/>
      <c r="F8" s="12" t="str">
        <f>IF(E8&lt;&gt;0,E8*D8,"")</f>
        <v/>
      </c>
      <c r="G8" s="31"/>
    </row>
    <row r="9" spans="1:10" ht="30" customHeight="1" x14ac:dyDescent="0.25">
      <c r="A9" s="30">
        <f>A8+1</f>
        <v>2</v>
      </c>
      <c r="B9" s="9" t="s">
        <v>11</v>
      </c>
      <c r="C9" s="11" t="s">
        <v>9</v>
      </c>
      <c r="D9" s="38">
        <v>20</v>
      </c>
      <c r="E9" s="10"/>
      <c r="F9" s="12" t="str">
        <f>IF(E9&lt;&gt;0,E9*D9,"")</f>
        <v/>
      </c>
      <c r="G9" s="31"/>
    </row>
    <row r="10" spans="1:10" ht="30" customHeight="1" x14ac:dyDescent="0.25">
      <c r="A10" s="30">
        <f t="shared" ref="A10:A39" si="0">A9+1</f>
        <v>3</v>
      </c>
      <c r="B10" s="9" t="s">
        <v>12</v>
      </c>
      <c r="C10" s="11" t="s">
        <v>9</v>
      </c>
      <c r="D10" s="38">
        <v>10</v>
      </c>
      <c r="E10" s="10"/>
      <c r="F10" s="12" t="str">
        <f>IF(E10&lt;&gt;0,E10*D10,"")</f>
        <v/>
      </c>
      <c r="G10" s="31"/>
    </row>
    <row r="11" spans="1:10" ht="30" customHeight="1" x14ac:dyDescent="0.25">
      <c r="A11" s="30">
        <f t="shared" si="0"/>
        <v>4</v>
      </c>
      <c r="B11" s="9" t="s">
        <v>13</v>
      </c>
      <c r="C11" s="11" t="s">
        <v>9</v>
      </c>
      <c r="D11" s="38">
        <v>10</v>
      </c>
      <c r="E11" s="10"/>
      <c r="F11" s="12" t="str">
        <f>IF(E11&lt;&gt;0,E11*D11,"")</f>
        <v/>
      </c>
      <c r="G11" s="31"/>
    </row>
    <row r="12" spans="1:10" ht="30" customHeight="1" x14ac:dyDescent="0.25">
      <c r="A12" s="30">
        <f t="shared" si="0"/>
        <v>5</v>
      </c>
      <c r="B12" s="9" t="s">
        <v>14</v>
      </c>
      <c r="C12" s="11" t="s">
        <v>9</v>
      </c>
      <c r="D12" s="38">
        <v>5</v>
      </c>
      <c r="E12" s="10"/>
      <c r="F12" s="12" t="str">
        <f>IF(E12&lt;&gt;0,E12*D12,"")</f>
        <v/>
      </c>
      <c r="G12" s="31"/>
    </row>
    <row r="13" spans="1:10" ht="30" customHeight="1" x14ac:dyDescent="0.25">
      <c r="A13" s="30">
        <f t="shared" si="0"/>
        <v>6</v>
      </c>
      <c r="B13" s="16" t="s">
        <v>15</v>
      </c>
      <c r="C13" s="11" t="s">
        <v>9</v>
      </c>
      <c r="D13" s="38">
        <v>10</v>
      </c>
      <c r="E13" s="10"/>
      <c r="F13" s="12" t="str">
        <f>IF(E13&lt;&gt;0,E13*D13,"")</f>
        <v/>
      </c>
      <c r="G13" s="31"/>
    </row>
    <row r="14" spans="1:10" ht="30" customHeight="1" x14ac:dyDescent="0.25">
      <c r="A14" s="30">
        <f t="shared" si="0"/>
        <v>7</v>
      </c>
      <c r="B14" s="9" t="s">
        <v>16</v>
      </c>
      <c r="C14" s="11" t="s">
        <v>9</v>
      </c>
      <c r="D14" s="38">
        <v>10</v>
      </c>
      <c r="E14" s="10"/>
      <c r="F14" s="12" t="str">
        <f>IF(E14&lt;&gt;0,E14*D14,"")</f>
        <v/>
      </c>
      <c r="G14" s="31"/>
    </row>
    <row r="15" spans="1:10" ht="30" customHeight="1" x14ac:dyDescent="0.25">
      <c r="A15" s="30">
        <f t="shared" si="0"/>
        <v>8</v>
      </c>
      <c r="B15" s="9" t="s">
        <v>17</v>
      </c>
      <c r="C15" s="11" t="s">
        <v>9</v>
      </c>
      <c r="D15" s="39">
        <v>5</v>
      </c>
      <c r="E15" s="13"/>
      <c r="F15" s="12" t="str">
        <f>IF(E15&lt;&gt;0,E15*D15,"")</f>
        <v/>
      </c>
      <c r="G15" s="31"/>
    </row>
    <row r="16" spans="1:10" ht="30" customHeight="1" x14ac:dyDescent="0.25">
      <c r="A16" s="30">
        <f t="shared" si="0"/>
        <v>9</v>
      </c>
      <c r="B16" s="9" t="s">
        <v>18</v>
      </c>
      <c r="C16" s="11" t="s">
        <v>9</v>
      </c>
      <c r="D16" s="40">
        <v>5</v>
      </c>
      <c r="E16" s="14"/>
      <c r="F16" s="12" t="str">
        <f>IF(E16&lt;&gt;0,E16*D16,"")</f>
        <v/>
      </c>
      <c r="G16" s="31"/>
    </row>
    <row r="17" spans="1:7" ht="30" customHeight="1" x14ac:dyDescent="0.25">
      <c r="A17" s="30">
        <f t="shared" si="0"/>
        <v>10</v>
      </c>
      <c r="B17" s="9" t="s">
        <v>19</v>
      </c>
      <c r="C17" s="11" t="s">
        <v>9</v>
      </c>
      <c r="D17" s="39">
        <v>10</v>
      </c>
      <c r="E17" s="13"/>
      <c r="F17" s="12" t="str">
        <f>IF(E17&lt;&gt;0,E17*D17,"")</f>
        <v/>
      </c>
      <c r="G17" s="31"/>
    </row>
    <row r="18" spans="1:7" ht="30" customHeight="1" x14ac:dyDescent="0.25">
      <c r="A18" s="30">
        <f t="shared" si="0"/>
        <v>11</v>
      </c>
      <c r="B18" s="9" t="s">
        <v>20</v>
      </c>
      <c r="C18" s="11" t="s">
        <v>9</v>
      </c>
      <c r="D18" s="39">
        <v>10</v>
      </c>
      <c r="E18" s="13"/>
      <c r="F18" s="12" t="str">
        <f>IF(E18&lt;&gt;0,E18*D18,"")</f>
        <v/>
      </c>
      <c r="G18" s="31"/>
    </row>
    <row r="19" spans="1:7" ht="30" customHeight="1" x14ac:dyDescent="0.25">
      <c r="A19" s="30">
        <f t="shared" si="0"/>
        <v>12</v>
      </c>
      <c r="B19" s="9" t="s">
        <v>21</v>
      </c>
      <c r="C19" s="11" t="s">
        <v>9</v>
      </c>
      <c r="D19" s="39">
        <v>10</v>
      </c>
      <c r="E19" s="13"/>
      <c r="F19" s="12" t="str">
        <f>IF(E19&lt;&gt;0,E19*D19,"")</f>
        <v/>
      </c>
      <c r="G19" s="31"/>
    </row>
    <row r="20" spans="1:7" ht="30" customHeight="1" x14ac:dyDescent="0.25">
      <c r="A20" s="30">
        <f t="shared" si="0"/>
        <v>13</v>
      </c>
      <c r="B20" s="9" t="s">
        <v>22</v>
      </c>
      <c r="C20" s="11" t="s">
        <v>9</v>
      </c>
      <c r="D20" s="39">
        <v>10</v>
      </c>
      <c r="E20" s="13"/>
      <c r="F20" s="12" t="str">
        <f>IF(E20&lt;&gt;0,E20*D20,"")</f>
        <v/>
      </c>
      <c r="G20" s="31"/>
    </row>
    <row r="21" spans="1:7" ht="30" customHeight="1" x14ac:dyDescent="0.25">
      <c r="A21" s="30">
        <f t="shared" si="0"/>
        <v>14</v>
      </c>
      <c r="B21" s="9" t="s">
        <v>23</v>
      </c>
      <c r="C21" s="11" t="s">
        <v>9</v>
      </c>
      <c r="D21" s="39">
        <v>3</v>
      </c>
      <c r="E21" s="13"/>
      <c r="F21" s="12" t="str">
        <f>IF(E21&lt;&gt;0,E21*D21,"")</f>
        <v/>
      </c>
      <c r="G21" s="31"/>
    </row>
    <row r="22" spans="1:7" ht="30" customHeight="1" x14ac:dyDescent="0.25">
      <c r="A22" s="30">
        <f t="shared" si="0"/>
        <v>15</v>
      </c>
      <c r="B22" s="9" t="s">
        <v>24</v>
      </c>
      <c r="C22" s="11" t="s">
        <v>9</v>
      </c>
      <c r="D22" s="39">
        <v>5</v>
      </c>
      <c r="E22" s="13"/>
      <c r="F22" s="12" t="str">
        <f>IF(E22&lt;&gt;0,E22*D22,"")</f>
        <v/>
      </c>
      <c r="G22" s="31"/>
    </row>
    <row r="23" spans="1:7" ht="30" customHeight="1" x14ac:dyDescent="0.25">
      <c r="A23" s="30">
        <f t="shared" si="0"/>
        <v>16</v>
      </c>
      <c r="B23" s="9" t="s">
        <v>25</v>
      </c>
      <c r="C23" s="11" t="s">
        <v>9</v>
      </c>
      <c r="D23" s="39">
        <v>5</v>
      </c>
      <c r="E23" s="13"/>
      <c r="F23" s="12" t="str">
        <f>IF(E23&lt;&gt;0,E23*D23,"")</f>
        <v/>
      </c>
      <c r="G23" s="31"/>
    </row>
    <row r="24" spans="1:7" ht="30" customHeight="1" x14ac:dyDescent="0.25">
      <c r="A24" s="30">
        <f t="shared" si="0"/>
        <v>17</v>
      </c>
      <c r="B24" s="9" t="s">
        <v>26</v>
      </c>
      <c r="C24" s="11" t="s">
        <v>9</v>
      </c>
      <c r="D24" s="39">
        <v>5</v>
      </c>
      <c r="E24" s="13"/>
      <c r="F24" s="12" t="str">
        <f>IF(E24&lt;&gt;0,E24*D24,"")</f>
        <v/>
      </c>
      <c r="G24" s="31"/>
    </row>
    <row r="25" spans="1:7" ht="30" customHeight="1" x14ac:dyDescent="0.25">
      <c r="A25" s="30">
        <f t="shared" si="0"/>
        <v>18</v>
      </c>
      <c r="B25" s="9" t="s">
        <v>27</v>
      </c>
      <c r="C25" s="11" t="s">
        <v>9</v>
      </c>
      <c r="D25" s="39">
        <v>3</v>
      </c>
      <c r="E25" s="13"/>
      <c r="F25" s="12" t="str">
        <f>IF(E25&lt;&gt;0,E25*D25,"")</f>
        <v/>
      </c>
      <c r="G25" s="31"/>
    </row>
    <row r="26" spans="1:7" ht="30" customHeight="1" x14ac:dyDescent="0.25">
      <c r="A26" s="30">
        <f t="shared" si="0"/>
        <v>19</v>
      </c>
      <c r="B26" s="9" t="s">
        <v>28</v>
      </c>
      <c r="C26" s="11" t="s">
        <v>9</v>
      </c>
      <c r="D26" s="39">
        <v>5</v>
      </c>
      <c r="E26" s="13"/>
      <c r="F26" s="12" t="str">
        <f>IF(E26&lt;&gt;0,E26*D26,"")</f>
        <v/>
      </c>
      <c r="G26" s="31"/>
    </row>
    <row r="27" spans="1:7" ht="30" customHeight="1" x14ac:dyDescent="0.25">
      <c r="A27" s="30">
        <f t="shared" si="0"/>
        <v>20</v>
      </c>
      <c r="B27" s="9" t="s">
        <v>29</v>
      </c>
      <c r="C27" s="11" t="s">
        <v>9</v>
      </c>
      <c r="D27" s="39">
        <v>5</v>
      </c>
      <c r="E27" s="13"/>
      <c r="F27" s="12" t="str">
        <f>IF(E27&lt;&gt;0,E27*D27,"")</f>
        <v/>
      </c>
      <c r="G27" s="31"/>
    </row>
    <row r="28" spans="1:7" ht="30" customHeight="1" x14ac:dyDescent="0.25">
      <c r="A28" s="30">
        <f t="shared" si="0"/>
        <v>21</v>
      </c>
      <c r="B28" s="9" t="s">
        <v>30</v>
      </c>
      <c r="C28" s="11" t="s">
        <v>9</v>
      </c>
      <c r="D28" s="39">
        <v>10</v>
      </c>
      <c r="E28" s="13"/>
      <c r="F28" s="12" t="str">
        <f>IF(E28&lt;&gt;0,E28*D28,"")</f>
        <v/>
      </c>
      <c r="G28" s="31"/>
    </row>
    <row r="29" spans="1:7" ht="30" customHeight="1" x14ac:dyDescent="0.25">
      <c r="A29" s="30">
        <f t="shared" si="0"/>
        <v>22</v>
      </c>
      <c r="B29" s="9" t="s">
        <v>31</v>
      </c>
      <c r="C29" s="11" t="s">
        <v>9</v>
      </c>
      <c r="D29" s="39">
        <v>3</v>
      </c>
      <c r="E29" s="13"/>
      <c r="F29" s="12" t="str">
        <f>IF(E29&lt;&gt;0,E29*D29,"")</f>
        <v/>
      </c>
      <c r="G29" s="31"/>
    </row>
    <row r="30" spans="1:7" ht="30" customHeight="1" x14ac:dyDescent="0.25">
      <c r="A30" s="30">
        <f t="shared" si="0"/>
        <v>23</v>
      </c>
      <c r="B30" s="9" t="s">
        <v>32</v>
      </c>
      <c r="C30" s="11" t="s">
        <v>9</v>
      </c>
      <c r="D30" s="39">
        <v>4</v>
      </c>
      <c r="E30" s="13"/>
      <c r="F30" s="12" t="str">
        <f>IF(E30&lt;&gt;0,E30*D30,"")</f>
        <v/>
      </c>
      <c r="G30" s="31"/>
    </row>
    <row r="31" spans="1:7" ht="30" customHeight="1" x14ac:dyDescent="0.25">
      <c r="A31" s="30">
        <f t="shared" si="0"/>
        <v>24</v>
      </c>
      <c r="B31" s="9" t="s">
        <v>33</v>
      </c>
      <c r="C31" s="11" t="s">
        <v>9</v>
      </c>
      <c r="D31" s="39">
        <v>7</v>
      </c>
      <c r="E31" s="13"/>
      <c r="F31" s="12" t="str">
        <f>IF(E31&lt;&gt;0,E31*D31,"")</f>
        <v/>
      </c>
      <c r="G31" s="31"/>
    </row>
    <row r="32" spans="1:7" ht="30" customHeight="1" x14ac:dyDescent="0.25">
      <c r="A32" s="30">
        <f t="shared" si="0"/>
        <v>25</v>
      </c>
      <c r="B32" s="9" t="s">
        <v>34</v>
      </c>
      <c r="C32" s="11" t="s">
        <v>9</v>
      </c>
      <c r="D32" s="39">
        <v>10</v>
      </c>
      <c r="E32" s="13"/>
      <c r="F32" s="12" t="str">
        <f>IF(E32&lt;&gt;0,E32*D32,"")</f>
        <v/>
      </c>
      <c r="G32" s="31"/>
    </row>
    <row r="33" spans="1:7" ht="30" customHeight="1" x14ac:dyDescent="0.25">
      <c r="A33" s="30">
        <f t="shared" si="0"/>
        <v>26</v>
      </c>
      <c r="B33" s="9" t="s">
        <v>35</v>
      </c>
      <c r="C33" s="11" t="s">
        <v>9</v>
      </c>
      <c r="D33" s="39">
        <v>20</v>
      </c>
      <c r="E33" s="13"/>
      <c r="F33" s="12" t="str">
        <f>IF(E33&lt;&gt;0,E33*D33,"")</f>
        <v/>
      </c>
      <c r="G33" s="31"/>
    </row>
    <row r="34" spans="1:7" ht="30" customHeight="1" x14ac:dyDescent="0.25">
      <c r="A34" s="30">
        <f t="shared" si="0"/>
        <v>27</v>
      </c>
      <c r="B34" s="9" t="s">
        <v>36</v>
      </c>
      <c r="C34" s="11" t="s">
        <v>9</v>
      </c>
      <c r="D34" s="39">
        <v>6</v>
      </c>
      <c r="E34" s="13"/>
      <c r="F34" s="12" t="str">
        <f>IF(E34&lt;&gt;0,E34*D34,"")</f>
        <v/>
      </c>
      <c r="G34" s="31"/>
    </row>
    <row r="35" spans="1:7" ht="30" customHeight="1" x14ac:dyDescent="0.25">
      <c r="A35" s="30">
        <f t="shared" si="0"/>
        <v>28</v>
      </c>
      <c r="B35" s="9" t="s">
        <v>37</v>
      </c>
      <c r="C35" s="11" t="s">
        <v>9</v>
      </c>
      <c r="D35" s="39">
        <v>4</v>
      </c>
      <c r="E35" s="13"/>
      <c r="F35" s="12" t="str">
        <f>IF(E35&lt;&gt;0,E35*D35,"")</f>
        <v/>
      </c>
      <c r="G35" s="31"/>
    </row>
    <row r="36" spans="1:7" ht="30" customHeight="1" x14ac:dyDescent="0.25">
      <c r="A36" s="30">
        <f t="shared" si="0"/>
        <v>29</v>
      </c>
      <c r="B36" s="9" t="s">
        <v>38</v>
      </c>
      <c r="C36" s="11" t="s">
        <v>9</v>
      </c>
      <c r="D36" s="39">
        <v>1</v>
      </c>
      <c r="E36" s="13"/>
      <c r="F36" s="12" t="str">
        <f>IF(E36&lt;&gt;0,E36*D36,"")</f>
        <v/>
      </c>
      <c r="G36" s="31"/>
    </row>
    <row r="37" spans="1:7" ht="30" customHeight="1" x14ac:dyDescent="0.25">
      <c r="A37" s="30">
        <f t="shared" si="0"/>
        <v>30</v>
      </c>
      <c r="B37" s="9" t="s">
        <v>39</v>
      </c>
      <c r="C37" s="11" t="s">
        <v>9</v>
      </c>
      <c r="D37" s="39">
        <v>1</v>
      </c>
      <c r="E37" s="13"/>
      <c r="F37" s="12" t="str">
        <f>IF(E37&lt;&gt;0,E37*D37,"")</f>
        <v/>
      </c>
      <c r="G37" s="31"/>
    </row>
    <row r="38" spans="1:7" ht="30" customHeight="1" x14ac:dyDescent="0.25">
      <c r="A38" s="30">
        <f t="shared" si="0"/>
        <v>31</v>
      </c>
      <c r="B38" s="9" t="s">
        <v>40</v>
      </c>
      <c r="C38" s="11" t="s">
        <v>9</v>
      </c>
      <c r="D38" s="39">
        <v>4</v>
      </c>
      <c r="E38" s="13"/>
      <c r="F38" s="12" t="str">
        <f>IF(E38&lt;&gt;0,E38*D38,"")</f>
        <v/>
      </c>
      <c r="G38" s="31"/>
    </row>
    <row r="39" spans="1:7" ht="30" customHeight="1" thickBot="1" x14ac:dyDescent="0.3">
      <c r="A39" s="32">
        <f t="shared" si="0"/>
        <v>32</v>
      </c>
      <c r="B39" s="33" t="s">
        <v>41</v>
      </c>
      <c r="C39" s="34" t="s">
        <v>9</v>
      </c>
      <c r="D39" s="41">
        <v>4</v>
      </c>
      <c r="E39" s="35"/>
      <c r="F39" s="36" t="str">
        <f>IF(E39&lt;&gt;0,E39*D39,"")</f>
        <v/>
      </c>
      <c r="G39" s="37"/>
    </row>
    <row r="40" spans="1:7" s="21" customFormat="1" ht="30" customHeight="1" thickBot="1" x14ac:dyDescent="0.3">
      <c r="A40" s="20"/>
      <c r="E40" s="21" t="s">
        <v>43</v>
      </c>
      <c r="F40" s="22"/>
    </row>
  </sheetData>
  <mergeCells count="2">
    <mergeCell ref="A7:G7"/>
    <mergeCell ref="A2:G3"/>
  </mergeCells>
  <pageMargins left="1.3779527559055118" right="0.98425196850393704" top="0.74803149606299213" bottom="0.74803149606299213" header="0.31496062992125984" footer="0.31496062992125984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C68B361-3C61-4030-8678-44351FB53CB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Rawluk Borys</dc:creator>
  <cp:lastModifiedBy>Rawluk Borys</cp:lastModifiedBy>
  <cp:lastPrinted>2025-04-17T09:10:38Z</cp:lastPrinted>
  <dcterms:created xsi:type="dcterms:W3CDTF">2024-02-26T08:43:34Z</dcterms:created>
  <dcterms:modified xsi:type="dcterms:W3CDTF">2025-04-17T09:32:30Z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cIndexRef">
    <vt:lpwstr>549cde91-5fe2-4f74-9e0b-98df82cf240d</vt:lpwstr>
  </op:property>
  <op:property fmtid="{D5CDD505-2E9C-101B-9397-08002B2CF9AE}" pid="3" name="bjDocumentSecurityLabel">
    <vt:lpwstr>[d7220eed-17a6-431d-810c-83a0ddfed893]</vt:lpwstr>
  </op:property>
  <op:property fmtid="{D5CDD505-2E9C-101B-9397-08002B2CF9AE}" pid="4" name="bjSaver">
    <vt:lpwstr>oIWCbtwxHc4PG7OiSYLmmSve3pskHEZ8</vt:lpwstr>
  </op:property>
  <op:property fmtid="{D5CDD505-2E9C-101B-9397-08002B2CF9AE}" pid="5" name="bjClsUserRVM">
    <vt:lpwstr>[]</vt:lpwstr>
  </op:property>
  <op:property fmtid="{D5CDD505-2E9C-101B-9397-08002B2CF9AE}" pid="6" name="s5636:Creator type=author">
    <vt:lpwstr>Rawluk Borys</vt:lpwstr>
  </op:property>
  <op:property fmtid="{D5CDD505-2E9C-101B-9397-08002B2CF9AE}" pid="7" name="s5636:Creator type=organization">
    <vt:lpwstr>MILNET-Z</vt:lpwstr>
  </op:property>
  <op:property fmtid="{D5CDD505-2E9C-101B-9397-08002B2CF9AE}" pid="8" name="bjPortionMark">
    <vt:lpwstr>[JAW]</vt:lpwstr>
  </op:property>
  <op:property fmtid="{D5CDD505-2E9C-101B-9397-08002B2CF9AE}" pid="9" name="s5636:Creator type=IP">
    <vt:lpwstr>10.80.123.13</vt:lpwstr>
  </op:property>
  <op:property fmtid="{D5CDD505-2E9C-101B-9397-08002B2CF9AE}" pid="15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op:property>
  <op:property fmtid="{D5CDD505-2E9C-101B-9397-08002B2CF9AE}" pid="16" name="bjDocumentLabelXML-0">
    <vt:lpwstr>ames.com/2008/01/sie/internal/label"&gt;&lt;element uid="d7220eed-17a6-431d-810c-83a0ddfed893" value="" /&gt;&lt;/sisl&gt;</vt:lpwstr>
  </op:property>
  <op:property fmtid="{D5CDD505-2E9C-101B-9397-08002B2CF9AE}" pid="17" name="bjLabelRefreshRequired">
    <vt:lpwstr>FileClassifier</vt:lpwstr>
  </op:property>
</op:Properties>
</file>