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adomska348\Desktop\drabiny, rusztowanie\"/>
    </mc:Choice>
  </mc:AlternateContent>
  <bookViews>
    <workbookView xWindow="0" yWindow="0" windowWidth="28800" windowHeight="12000"/>
  </bookViews>
  <sheets>
    <sheet name="Drabiny, rusztowania" sheetId="1" r:id="rId1"/>
  </sheets>
  <externalReferences>
    <externalReference r:id="rId2"/>
  </externalReferences>
  <definedNames>
    <definedName name="_xlnm._FilterDatabase" localSheetId="0" hidden="1">'Drabiny, rusztowania'!$A$3:$K$11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<sst xmlns="http://schemas.openxmlformats.org/spreadsheetml/2006/main" count="33" uniqueCount="26">
  <si>
    <t>Lp.</t>
  </si>
  <si>
    <t>Asortyment</t>
  </si>
  <si>
    <t>Jedn. miary</t>
  </si>
  <si>
    <t>Ilość</t>
  </si>
  <si>
    <t>Cena jednostkowa netto</t>
  </si>
  <si>
    <t>Wartość netto</t>
  </si>
  <si>
    <t>VAT (%)</t>
  </si>
  <si>
    <t>Wartość VAT</t>
  </si>
  <si>
    <t>Wartość brutto</t>
  </si>
  <si>
    <t>szt</t>
  </si>
  <si>
    <t>Drabinka alu  2 x 3 szczeble  do 150 kg.
dwustopniowa, składana, wyposażona w stopki antypoślizgowe</t>
  </si>
  <si>
    <t>Drabina aluminiowa 2 X 7  z podestem - szczeblowa,  wyposażona w stopki antypoślizgowe</t>
  </si>
  <si>
    <t>Drabina aluminiowa 
uniwersalna 3 x12,  długość transportowa około - 3,45m, długość całkowita – min. 6,8 -7,11m, maksymalna wysokość robocza – min. 8 - 8,45m, maksymalny udźwig drabiny min. 140- 150kg, przekrój profila bocznego (prowadnicy) - 20x80mm, atestowana 
z certyfikatem TUV, dwukomponentowe stopki antyposlizgowe, posiada masywne aluminiowe haki  np KRAUZE TRIGILO ze stabilizatorem
HIGHER Professional 8,45m z opcja na schody lub produkt równoważny o parametrach nie gorszych od sugerowanego</t>
  </si>
  <si>
    <t>Drabina rozstawna wielofunkcyjna 6-szczeblowa aluminiowa do malowania i innych prac remontowo-budowlanych 160 cm, max. udźwig 150 kg, waga drabiny 11 kg</t>
  </si>
  <si>
    <t>Drabina aluminiowa 4-stopniowa (wraz z podestem) podestem roboczy na wysokości mniejszej niż 1 m. Nośność 120 KG, waga drabiny około 3,5 kg.</t>
  </si>
  <si>
    <t>Drabina schodowa 3-częściowa wielofunkcyjna z funkcją ustawiania na schodachtypu KRAUSE CORDA o parametrach:
- wysokość robocza 4,55 m
- obciążenie 150 kg
- ilość stopni 3x6
- ciężar 9 kg</t>
  </si>
  <si>
    <t xml:space="preserve">RUSZTOWANIE KRAUSE o następujących parametrach:
- konieczny atest (dla grupy rusztowań) według norm PN-EN 1004-1
- nośność: minimum 200 kg/m2
- uniwersalne aluminiowe rusztowanie jezdne do prac prowadzonych na wysokości maksymalnej w granicach od 8,5 metra do 9,5 metra przy długości pola roboczego od 2 metrów wysokości do 9,5 metra wysokości na której jest montowany podest roboczy.
- maksymalna odległość pomiędzy kolejnymi pomostami minimum 1,8 metra
- każdy pomost wyposażony w burty ochronne
- zmontowane rusztowanie można łatwo przemieszczać na stabilizatorach jezdnych
- rolki  jezdne wyposażone w blokady kół
- rolki jezdne z regulacją wysokości umożliwiające użytkowanie na nierównym podłożu (zakres regulacji: 300-580mm)
- pomost roboczy o wymiarach: długość od 2 metry do 2,5 metra, szerokość od 1,5 metra do 1,6 metra
- powierzchnia pomostu roboczego: minimum 3,00 m2
- łatwe w montażu podpory (przy każdej nodze pomostu, w sumie 4 sztuki) z bezstopniową regulacją zapewniające dodatkową stabilizację i bezpieczne użytkowanie.
Opis parametrów opracowano na podstawie rusztowania dostępnego na rynku tj. KRAUSE model STABILO seria 500. 
</t>
  </si>
  <si>
    <t>Magazyn Sekcji Obsługi Infrastruktury nr 1, 
ul. Hallera 36-38, 53-324 Wrocław</t>
  </si>
  <si>
    <t>Magazyn Sekcji Obsługi Infrastruktury nr 3, 
ul. Trzmielowicka 28, 54-008 Wrocław</t>
  </si>
  <si>
    <t xml:space="preserve">Rusztowanie jezdne, aluminiowe  atestowane, wysokość robocza min. 7.8 max. 9 m w pozycji wolnostojącej, wysokość pomostu min. 7,5 max 8,3 m, pomost pokryty sitodrukową odporną na warunki atmosfertyczne warstwą żywicy fenolowej, wysokość pomostów można przestawiać na szczeblach w odległości co 25 cm, zastosowane specjalne połączenia zaciskowe oraz mała liczba cześci umożliwiaja szybki montaz bez użycia narzędzi, rolki jezdne wyposażone w hamulec oraz regulacje wysokości, zamontowane rusztowanie jezdne można przesuwać poziomo na stabilizatorach, nośność pomostu do 200kg, KRAUSE ProTec 10,3 m lub produkt równoważny o parametrach nie gorszych od sugerowanego. WYMIAR  PLATFORMY ok. 160 CM X 60 CM   </t>
  </si>
  <si>
    <t>ARKUSZ KALKULACYJNY - ZAŁĄCZNIK DO FORMULARZA OFERTOWEGO</t>
  </si>
  <si>
    <t>MIEJSCA DOSTAW</t>
  </si>
  <si>
    <t>RAZEM:</t>
  </si>
  <si>
    <r>
      <t>1.</t>
    </r>
    <r>
      <rPr>
        <sz val="7"/>
        <color theme="1"/>
        <rFont val="Times New Roman"/>
        <family val="1"/>
        <charset val="238"/>
      </rPr>
      <t>  </t>
    </r>
    <r>
      <rPr>
        <sz val="12"/>
        <color theme="1"/>
        <rFont val="Times New Roman"/>
        <family val="1"/>
        <charset val="238"/>
      </rPr>
      <t>Dostawca zobowiązany jest dostarczyć towar do miejsca wskazanego przez Zamawiającego wraz z rozładunkiem. Koszty dostawy obciążają Dostawcę.</t>
    </r>
  </si>
  <si>
    <r>
      <t>2.</t>
    </r>
    <r>
      <rPr>
        <sz val="7"/>
        <color theme="1"/>
        <rFont val="Times New Roman"/>
        <family val="1"/>
        <charset val="238"/>
      </rPr>
      <t>  </t>
    </r>
    <r>
      <rPr>
        <sz val="12"/>
        <color theme="1"/>
        <rFont val="Times New Roman"/>
        <family val="1"/>
        <charset val="238"/>
      </rPr>
      <t>Miejsca dostarczenia przedmiotu umowy: do magazynów SOI zgodnie z arkuszem kalkulacyjnym.</t>
    </r>
  </si>
  <si>
    <t>3. Dostawa winna być zrealizowana w godzinach od: 7:00 do: 15:00 od poniedziałku do czwartku a w piątki w godzinach od: 7:00 do 12:00 w dniach pracy Zamawiającego.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</si>
</sst>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 shrinkToFit="1"/>
    </xf>
    <xf numFmtId="4" fontId="2" fillId="0" borderId="1" xfId="0" applyNumberFormat="1" applyFont="1" applyBorder="1" applyAlignment="1">
      <alignment horizontal="right" vertical="center" shrinkToFit="1"/>
    </xf>
    <xf numFmtId="9" fontId="2" fillId="0" borderId="1" xfId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textRotation="90" wrapText="1"/>
    </xf>
    <xf numFmtId="0" fontId="3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 vertical="center" textRotation="90" wrapText="1" shrinkToFit="1"/>
    </xf>
    <xf numFmtId="0" fontId="2" fillId="0" borderId="7" xfId="0" applyFont="1" applyBorder="1" applyAlignment="1">
      <alignment horizontal="center" vertical="center" wrapText="1" shrinkToFit="1"/>
    </xf>
    <xf numFmtId="4" fontId="2" fillId="0" borderId="7" xfId="0" applyNumberFormat="1" applyFont="1" applyBorder="1" applyAlignment="1">
      <alignment horizontal="center" vertical="center" wrapText="1" shrinkToFit="1"/>
    </xf>
    <xf numFmtId="9" fontId="2" fillId="0" borderId="7" xfId="1" applyFont="1" applyBorder="1" applyAlignment="1">
      <alignment horizontal="center" vertical="center" wrapText="1" shrinkToFit="1"/>
    </xf>
    <xf numFmtId="4" fontId="2" fillId="0" borderId="8" xfId="0" applyNumberFormat="1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shrinkToFit="1"/>
    </xf>
    <xf numFmtId="4" fontId="2" fillId="0" borderId="10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wrapText="1" shrinkToFit="1"/>
    </xf>
    <xf numFmtId="0" fontId="2" fillId="0" borderId="12" xfId="0" applyFont="1" applyBorder="1" applyAlignment="1">
      <alignment horizontal="center" vertical="center" shrinkToFit="1"/>
    </xf>
    <xf numFmtId="4" fontId="2" fillId="0" borderId="12" xfId="0" applyNumberFormat="1" applyFont="1" applyBorder="1" applyAlignment="1">
      <alignment horizontal="right" vertical="center" shrinkToFit="1"/>
    </xf>
    <xf numFmtId="9" fontId="2" fillId="0" borderId="12" xfId="1" applyFont="1" applyBorder="1" applyAlignment="1">
      <alignment horizontal="center" vertical="center" shrinkToFit="1"/>
    </xf>
    <xf numFmtId="4" fontId="2" fillId="0" borderId="1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obiste.ron.int/witryna/dnowak101/Documents/PLANOWANIE/17.%20Plan%20rzeczowy%20na%202025%20rok%20po%20K....%20z%20dnia%20...................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 zbiorcze"/>
      <sheetName val="2 WOG (01)"/>
      <sheetName val="16 DBOT (06)"/>
      <sheetName val="AWO (07)"/>
      <sheetName val="CWOM (15)"/>
      <sheetName val="MOSiBnDKwZ (20)"/>
      <sheetName val="WSG (24)"/>
      <sheetName val="20 RPW (27)"/>
      <sheetName val="DWIGE (28)"/>
      <sheetName val="WDT (29)"/>
      <sheetName val="DWOP (30)"/>
      <sheetName val="2 WSzP (32)"/>
      <sheetName val="1 PSAP (33)"/>
      <sheetName val="31 BRT (35)"/>
      <sheetName val="WCR KŁODZKO (42)"/>
      <sheetName val="10 BŁ (46)"/>
      <sheetName val="CSWICH (66)"/>
      <sheetName val="LISTA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7" zoomScale="80" zoomScaleNormal="80" workbookViewId="0">
      <selection activeCell="Q11" sqref="Q11"/>
    </sheetView>
  </sheetViews>
  <sheetFormatPr defaultRowHeight="15" x14ac:dyDescent="0.25"/>
  <cols>
    <col min="1" max="1" width="5.140625" customWidth="1"/>
    <col min="2" max="2" width="61.7109375" customWidth="1"/>
    <col min="3" max="3" width="13.140625" customWidth="1"/>
    <col min="4" max="4" width="13.85546875" customWidth="1"/>
    <col min="10" max="10" width="10.7109375" customWidth="1"/>
    <col min="11" max="11" width="12.5703125" customWidth="1"/>
  </cols>
  <sheetData>
    <row r="1" spans="1:12" ht="15.75" thickBot="1" x14ac:dyDescent="0.3"/>
    <row r="2" spans="1:12" ht="15.75" thickBot="1" x14ac:dyDescent="0.3">
      <c r="A2" s="6" t="s">
        <v>20</v>
      </c>
      <c r="C2" s="7" t="s">
        <v>21</v>
      </c>
      <c r="D2" s="8"/>
    </row>
    <row r="3" spans="1:12" ht="199.5" customHeight="1" x14ac:dyDescent="0.25">
      <c r="A3" s="9" t="s">
        <v>0</v>
      </c>
      <c r="B3" s="10" t="s">
        <v>1</v>
      </c>
      <c r="C3" s="5" t="s">
        <v>17</v>
      </c>
      <c r="D3" s="5" t="s">
        <v>18</v>
      </c>
      <c r="E3" s="10" t="s">
        <v>2</v>
      </c>
      <c r="F3" s="10" t="s">
        <v>3</v>
      </c>
      <c r="G3" s="11" t="s">
        <v>4</v>
      </c>
      <c r="H3" s="11" t="s">
        <v>5</v>
      </c>
      <c r="I3" s="12" t="s">
        <v>6</v>
      </c>
      <c r="J3" s="11" t="s">
        <v>7</v>
      </c>
      <c r="K3" s="13" t="s">
        <v>8</v>
      </c>
    </row>
    <row r="4" spans="1:12" ht="196.5" customHeight="1" x14ac:dyDescent="0.25">
      <c r="A4" s="14">
        <v>1</v>
      </c>
      <c r="B4" s="2" t="s">
        <v>19</v>
      </c>
      <c r="C4" s="2"/>
      <c r="D4" s="2">
        <v>1</v>
      </c>
      <c r="E4" s="1" t="s">
        <v>9</v>
      </c>
      <c r="F4" s="1">
        <v>1</v>
      </c>
      <c r="G4" s="3"/>
      <c r="H4" s="3"/>
      <c r="I4" s="4"/>
      <c r="J4" s="3"/>
      <c r="K4" s="15"/>
    </row>
    <row r="5" spans="1:12" ht="49.5" customHeight="1" x14ac:dyDescent="0.25">
      <c r="A5" s="14">
        <f>A4+1</f>
        <v>2</v>
      </c>
      <c r="B5" s="2" t="s">
        <v>10</v>
      </c>
      <c r="C5" s="2"/>
      <c r="D5" s="2">
        <v>2</v>
      </c>
      <c r="E5" s="1" t="s">
        <v>9</v>
      </c>
      <c r="F5" s="1">
        <v>2</v>
      </c>
      <c r="G5" s="3"/>
      <c r="H5" s="3"/>
      <c r="I5" s="4"/>
      <c r="J5" s="3"/>
      <c r="K5" s="15"/>
    </row>
    <row r="6" spans="1:12" ht="43.5" customHeight="1" x14ac:dyDescent="0.25">
      <c r="A6" s="14">
        <f t="shared" ref="A6:A11" si="0">A5+1</f>
        <v>3</v>
      </c>
      <c r="B6" s="2" t="s">
        <v>11</v>
      </c>
      <c r="C6" s="2"/>
      <c r="D6" s="2">
        <v>3</v>
      </c>
      <c r="E6" s="1" t="s">
        <v>9</v>
      </c>
      <c r="F6" s="1">
        <v>3</v>
      </c>
      <c r="G6" s="3"/>
      <c r="H6" s="3"/>
      <c r="I6" s="4"/>
      <c r="J6" s="3"/>
      <c r="K6" s="15"/>
    </row>
    <row r="7" spans="1:12" ht="162.75" customHeight="1" x14ac:dyDescent="0.25">
      <c r="A7" s="14">
        <f t="shared" si="0"/>
        <v>4</v>
      </c>
      <c r="B7" s="2" t="s">
        <v>12</v>
      </c>
      <c r="C7" s="2"/>
      <c r="D7" s="2">
        <v>1</v>
      </c>
      <c r="E7" s="1" t="s">
        <v>9</v>
      </c>
      <c r="F7" s="1">
        <v>1</v>
      </c>
      <c r="G7" s="3"/>
      <c r="H7" s="3"/>
      <c r="I7" s="4"/>
      <c r="J7" s="3"/>
      <c r="K7" s="15"/>
    </row>
    <row r="8" spans="1:12" ht="63.75" customHeight="1" x14ac:dyDescent="0.25">
      <c r="A8" s="14">
        <f t="shared" si="0"/>
        <v>5</v>
      </c>
      <c r="B8" s="2" t="s">
        <v>13</v>
      </c>
      <c r="C8" s="2">
        <v>1</v>
      </c>
      <c r="D8" s="2"/>
      <c r="E8" s="1" t="s">
        <v>9</v>
      </c>
      <c r="F8" s="1">
        <v>1</v>
      </c>
      <c r="G8" s="3"/>
      <c r="H8" s="3"/>
      <c r="I8" s="4"/>
      <c r="J8" s="3"/>
      <c r="K8" s="15"/>
    </row>
    <row r="9" spans="1:12" ht="66.75" customHeight="1" x14ac:dyDescent="0.25">
      <c r="A9" s="14">
        <f t="shared" si="0"/>
        <v>6</v>
      </c>
      <c r="B9" s="2" t="s">
        <v>14</v>
      </c>
      <c r="C9" s="2">
        <v>4</v>
      </c>
      <c r="D9" s="2"/>
      <c r="E9" s="1" t="s">
        <v>9</v>
      </c>
      <c r="F9" s="1">
        <v>4</v>
      </c>
      <c r="G9" s="3"/>
      <c r="H9" s="3"/>
      <c r="I9" s="4"/>
      <c r="J9" s="3"/>
      <c r="K9" s="15"/>
    </row>
    <row r="10" spans="1:12" ht="100.5" customHeight="1" x14ac:dyDescent="0.25">
      <c r="A10" s="14">
        <f t="shared" si="0"/>
        <v>7</v>
      </c>
      <c r="B10" s="2" t="s">
        <v>15</v>
      </c>
      <c r="C10" s="2">
        <v>1</v>
      </c>
      <c r="D10" s="2"/>
      <c r="E10" s="1" t="s">
        <v>9</v>
      </c>
      <c r="F10" s="1">
        <v>1</v>
      </c>
      <c r="G10" s="3"/>
      <c r="H10" s="3"/>
      <c r="I10" s="4"/>
      <c r="J10" s="3"/>
      <c r="K10" s="15"/>
    </row>
    <row r="11" spans="1:12" ht="375.75" thickBot="1" x14ac:dyDescent="0.3">
      <c r="A11" s="16">
        <f t="shared" si="0"/>
        <v>8</v>
      </c>
      <c r="B11" s="17" t="s">
        <v>16</v>
      </c>
      <c r="C11" s="17">
        <v>1</v>
      </c>
      <c r="D11" s="17"/>
      <c r="E11" s="18" t="s">
        <v>9</v>
      </c>
      <c r="F11" s="18">
        <v>1</v>
      </c>
      <c r="G11" s="19"/>
      <c r="H11" s="19"/>
      <c r="I11" s="20"/>
      <c r="J11" s="19"/>
      <c r="K11" s="21"/>
    </row>
    <row r="12" spans="1:12" ht="15.75" thickBot="1" x14ac:dyDescent="0.3">
      <c r="A12" s="22" t="s">
        <v>22</v>
      </c>
      <c r="B12" s="23"/>
      <c r="C12" s="23"/>
      <c r="D12" s="23"/>
      <c r="E12" s="24"/>
      <c r="F12" s="25"/>
      <c r="G12" s="25"/>
      <c r="H12" s="25"/>
      <c r="I12" s="25"/>
      <c r="J12" s="25"/>
      <c r="K12" s="26"/>
    </row>
    <row r="13" spans="1:12" ht="15.75" x14ac:dyDescent="0.25">
      <c r="A13" s="27" t="s">
        <v>23</v>
      </c>
      <c r="B13" s="27"/>
      <c r="C13" s="27"/>
      <c r="D13" s="27"/>
      <c r="E13" s="27"/>
      <c r="F13" s="27"/>
      <c r="G13" s="27"/>
      <c r="H13" s="27"/>
      <c r="I13" s="27"/>
      <c r="J13" s="28"/>
      <c r="K13" s="28"/>
      <c r="L13" s="28"/>
    </row>
    <row r="14" spans="1:12" ht="15.75" x14ac:dyDescent="0.25">
      <c r="A14" s="29" t="s">
        <v>24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1:12" ht="15.75" x14ac:dyDescent="0.25">
      <c r="A15" s="30" t="s">
        <v>25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</row>
  </sheetData>
  <autoFilter ref="A3:K11"/>
  <mergeCells count="5">
    <mergeCell ref="C2:D2"/>
    <mergeCell ref="A12:E12"/>
    <mergeCell ref="A13:L13"/>
    <mergeCell ref="A14:L14"/>
    <mergeCell ref="A15:L1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'https://osobiste.ron.int/witryna/dnowak101/Documents/PLANOWANIE/[17. Plan rzeczowy na 2025 rok po K.... z dnia .......................xlsx]LISTA'!#REF!</xm:f>
          </x14:formula1>
          <xm:sqref>E3:E11</xm:sqref>
        </x14:dataValidation>
        <x14:dataValidation type="list" allowBlank="1" showInputMessage="1" showErrorMessage="1">
          <x14:formula1>
            <xm:f>'https://osobiste.ron.int/witryna/dnowak101/Documents/PLANOWANIE/[17. Plan rzeczowy na 2025 rok po K.... z dnia .......................xlsx]LISTA'!#REF!</xm:f>
          </x14:formula1>
          <xm:sqref>I3:I11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8149DA8E-DFC5-4139-8794-C807E5BE8E4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Drabiny, rusztowania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Nowak Dagmara</dc:creator>
  <cp:lastModifiedBy>Gadomska Ewelina</cp:lastModifiedBy>
  <dcterms:created xsi:type="dcterms:W3CDTF">2025-05-15T11:55:14Z</dcterms:created>
  <dcterms:modified xsi:type="dcterms:W3CDTF">2025-05-19T07:50:07Z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aa1c9538-f8fc-4e8a-8640-b7153a2374c1</vt:lpwstr>
  </property>
  <property fmtid="{D5CDD505-2E9C-101B-9397-08002B2CF9AE}" pid="3" name="bjpmDocIH">
    <vt:lpwstr>zYQ4Zgx1H4HRbx8DlUxUA4HQBx7nR7Ss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author">
    <vt:lpwstr>Nowak Dagmara</vt:lpwstr>
  </property>
  <property fmtid="{D5CDD505-2E9C-101B-9397-08002B2CF9AE}" pid="8" name="s5636:Creator type=organization">
    <vt:lpwstr>MILNET-Z</vt:lpwstr>
  </property>
  <property fmtid="{D5CDD505-2E9C-101B-9397-08002B2CF9AE}" pid="9" name="bjPortionMark">
    <vt:lpwstr>[JAW]</vt:lpwstr>
  </property>
  <property fmtid="{D5CDD505-2E9C-101B-9397-08002B2CF9AE}" pid="10" name="s5636:Creator type=IP">
    <vt:lpwstr>10.70.93.181</vt:lpwstr>
  </property>
  <property fmtid="{D5CDD505-2E9C-101B-9397-08002B2CF9AE}" pid="11" name="bjSaver">
    <vt:lpwstr>5BCXK44h1mpTqg1FbtaeihD2VyNg3DsY</vt:lpwstr>
  </property>
  <property fmtid="{D5CDD505-2E9C-101B-9397-08002B2CF9AE}" pid="12" name="bjClsUserRVM">
    <vt:lpwstr>[]</vt:lpwstr>
  </property>
</Properties>
</file>