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pilew\Desktop\"/>
    </mc:Choice>
  </mc:AlternateContent>
  <workbookProtection workbookAlgorithmName="SHA-512" workbookHashValue="nxLoyGeGV+6wEJi1hwjutIBoTCoDzG4CEkPT05asyeCyDcPt8pENn7/IzIt38aaTudaB415aRLs7HqIVWw9Gkw==" workbookSaltValue="BqaNRz1x8iG+zSlRchrk5w==" workbookSpinCount="100000" lockStructure="1"/>
  <bookViews>
    <workbookView xWindow="0" yWindow="0" windowWidth="21345" windowHeight="12120"/>
  </bookViews>
  <sheets>
    <sheet name="Arkusz1" sheetId="1" r:id="rId1"/>
  </sheets>
  <definedNames>
    <definedName name="_xlnm.Print_Area" localSheetId="0">Arkusz1!$A$1:$G$106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 l="1"/>
  <c r="C68" i="1" l="1"/>
  <c r="C70" i="1" s="1"/>
</calcChain>
</file>

<file path=xl/sharedStrings.xml><?xml version="1.0" encoding="utf-8"?>
<sst xmlns="http://schemas.openxmlformats.org/spreadsheetml/2006/main" count="142" uniqueCount="124">
  <si>
    <t>OFERTA WARUNKÓW WYKONANIA ZAMÓWIENIA</t>
  </si>
  <si>
    <t>W odpowiedzi na ogłoszenie o wszczęciu postępowania o udzielenie zamówienia sektorowego pod nazwą:</t>
  </si>
  <si>
    <t>będąc uprawnionym(-i) do składania oświadczeń woli, w tym do zaciągania zobowiązań w imieniu Wykonawcy, którym jest:</t>
  </si>
  <si>
    <t>składamy niniejszą ofertę:</t>
  </si>
  <si>
    <t>1. Oferujemy wykonanie przedmiotu zamówienia na poniższych warunkach:</t>
  </si>
  <si>
    <t>l.p.</t>
  </si>
  <si>
    <t>grupa taryfowa, strefa czasowa</t>
  </si>
  <si>
    <t>wolumen</t>
  </si>
  <si>
    <t>wartość netto</t>
  </si>
  <si>
    <t>Z1.1</t>
  </si>
  <si>
    <t>Z1.2</t>
  </si>
  <si>
    <t>Z1.3</t>
  </si>
  <si>
    <t>Z2.1</t>
  </si>
  <si>
    <t>Z3.1</t>
  </si>
  <si>
    <t>Z3.2</t>
  </si>
  <si>
    <t>Z4.1</t>
  </si>
  <si>
    <t>Z5.1</t>
  </si>
  <si>
    <t>Z5.2</t>
  </si>
  <si>
    <t>Z7.1</t>
  </si>
  <si>
    <t>Z8.1</t>
  </si>
  <si>
    <t>Z8.2</t>
  </si>
  <si>
    <t>Z9.1</t>
  </si>
  <si>
    <t>B23, szczyt przedpołudniowy</t>
  </si>
  <si>
    <t>B23, szczyt popołudniowy</t>
  </si>
  <si>
    <t>B23, pozostałe godziny doby</t>
  </si>
  <si>
    <t>B12, dzienna</t>
  </si>
  <si>
    <t>B21, cała doba</t>
  </si>
  <si>
    <t>B12, nocna</t>
  </si>
  <si>
    <t>B11, cała doba</t>
  </si>
  <si>
    <t>C22A, szczytowa</t>
  </si>
  <si>
    <t>C22A, pozaszczytowa</t>
  </si>
  <si>
    <t>C12A szczytowa</t>
  </si>
  <si>
    <t>C12A pozaszczytowa</t>
  </si>
  <si>
    <t>C11, cała doba</t>
  </si>
  <si>
    <t>T1.1</t>
  </si>
  <si>
    <t>T1.2</t>
  </si>
  <si>
    <t>T1.3</t>
  </si>
  <si>
    <t>T2.1</t>
  </si>
  <si>
    <t>C21, cała doba</t>
  </si>
  <si>
    <t>C12A, szczytowa</t>
  </si>
  <si>
    <t>C12A, pozaszczytowa</t>
  </si>
  <si>
    <t>T3.1</t>
  </si>
  <si>
    <t>T3.2</t>
  </si>
  <si>
    <t>T4.1</t>
  </si>
  <si>
    <t>T5.1</t>
  </si>
  <si>
    <t>T6.1</t>
  </si>
  <si>
    <t>PW</t>
  </si>
  <si>
    <t>PO</t>
  </si>
  <si>
    <t>na potrzeby własne</t>
  </si>
  <si>
    <t>do dalszej odsprzedaży</t>
  </si>
  <si>
    <t>REGON ………………………………………NIP ………………………….………………………</t>
  </si>
  <si>
    <t>nr telefonu ………………………  nr faksu ………………………  e-mail  ……………………………</t>
  </si>
  <si>
    <t>Jednocześnie oświadczamy, że naliczona przez nas stawka VAT wynosi:</t>
  </si>
  <si>
    <t>i jest zgodna z obowiązującymi przepisami.</t>
  </si>
  <si>
    <t>2. Oferujemy wykonanie całości przedmiotu zamówienia za cenę:</t>
  </si>
  <si>
    <t>cena netto:</t>
  </si>
  <si>
    <t>słownie:</t>
  </si>
  <si>
    <t>cena brutto:</t>
  </si>
  <si>
    <t>Oświadczamy, że:</t>
  </si>
  <si>
    <t>3.</t>
  </si>
  <si>
    <t>Termin płatnści fakrur określamy na co najmniej 30 dni od daty wystawienia faktury, jednak nie krótszym niż 14 dni od daty doręczenia prawidłowo wystawionej faktury.</t>
  </si>
  <si>
    <t>Ponadto oświadczamy, że:</t>
  </si>
  <si>
    <t>a)</t>
  </si>
  <si>
    <t>uzyskaliśmy od Zamawiającego wszelkie informacje konieczne do prawidłowego sporządzenia oferty i do wykonania zamówienia:</t>
  </si>
  <si>
    <t>b)</t>
  </si>
  <si>
    <t>c)</t>
  </si>
  <si>
    <t>d)</t>
  </si>
  <si>
    <t>wzory umów o wykonanie zamówienia zostały przez nas zaakceptowane i zobowiązujemy się w przypadku wyboru naszej oferty jako najkorzystniejszej, do podpisania umów w takim brzmieniu, z uwzględnieniem warunków naszej oferty, w miejscu i terminie wyznaczonym przez Zamawiającego;</t>
  </si>
  <si>
    <t>e)</t>
  </si>
  <si>
    <t>f)</t>
  </si>
  <si>
    <t>g)</t>
  </si>
  <si>
    <t>wadium należy zwrócić nam na następujący rachunek bankowy:                                                                   …………………... ………………………………………………………...………. ;</t>
  </si>
  <si>
    <t>h)</t>
  </si>
  <si>
    <t>powierzymy niżej wymienionym podwykonawcom wykonanie niżej wskazanych części zamówienia:</t>
  </si>
  <si>
    <t>1.</t>
  </si>
  <si>
    <t>2.</t>
  </si>
  <si>
    <t>(należy wypełnić, jeżeli wykonawca przewiduje udział podwykonawców)</t>
  </si>
  <si>
    <t>i)</t>
  </si>
  <si>
    <t>j)</t>
  </si>
  <si>
    <t>k)</t>
  </si>
  <si>
    <t>l)</t>
  </si>
  <si>
    <t>m)</t>
  </si>
  <si>
    <r>
      <t>jesteśmy / nie jesteśmy</t>
    </r>
    <r>
      <rPr>
        <vertAlign val="superscript"/>
        <sz val="10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podatnikiem podatku od towarów i usług (VAT)                                                                                                                                    Nasz NIP: ............................................. REGON: .................................... </t>
    </r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</si>
  <si>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niepotrzebne skreślić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2 </t>
    </r>
    <r>
      <rPr>
        <sz val="10"/>
        <color theme="1"/>
        <rFont val="Calibri"/>
        <family val="2"/>
        <charset val="238"/>
        <scheme val="minor"/>
      </rPr>
      <t xml:space="preserve">rozporządzenie Parlamentu Europejskiego i Rady UE 2016/679 z dnia 27 kwietnia 2016 r.  sprawie ochrony osób fizycznych w związku z przetwarzaniem danych osobowych w w sprawie swobodnego przepływu takich danych oraz uchylenia dyrektywy 95/46/WE (ogólne rozporządzenie o ochronie danych) (dz. Urz. UE L 119 z 04.05.2016, str. 1)                                                                         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t>
    </r>
  </si>
  <si>
    <t xml:space="preserve">1. </t>
  </si>
  <si>
    <t>(pieczęć nagłówkowa Wykonawcy)</t>
  </si>
  <si>
    <t>uważamy się za związanych niniejszą ofertą przez okres 90 dni począwszy od upływu terminu składania ofert;</t>
  </si>
  <si>
    <r>
      <t>wypełniliśmy obowiązki informacyjne przewidziane art.. 13 lub art.. 14 RODO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wobec osób fizycznych, od których dane osobowe bezpośrednio lub pośrednio pozyskaliśmy w celu ubiegania się o udzielenie zamówienia publicznego w niniejszym postępowaniu</t>
    </r>
    <r>
      <rPr>
        <vertAlign val="superscript"/>
        <sz val="10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;</t>
    </r>
  </si>
  <si>
    <t>……………………………………………… (miejsce i data)</t>
  </si>
  <si>
    <r>
      <t xml:space="preserve">…………………………………………………………………….………..……………………………… </t>
    </r>
    <r>
      <rPr>
        <sz val="9"/>
        <color theme="1"/>
        <rFont val="Times New Roman"/>
        <family val="1"/>
        <charset val="238"/>
      </rPr>
      <t>(pełna nazwa Wykonawcy)</t>
    </r>
  </si>
  <si>
    <r>
      <t xml:space="preserve">……………………………………………………………………………………………………………… </t>
    </r>
    <r>
      <rPr>
        <sz val="9"/>
        <color theme="1"/>
        <rFont val="Times New Roman"/>
        <family val="1"/>
        <charset val="238"/>
      </rPr>
      <t>(adres siedziby Wykonawcy)</t>
    </r>
  </si>
  <si>
    <t>dla obiektów ZWiK Szczecin i PWiK na potrzeby własne, bez akcyzy</t>
  </si>
  <si>
    <t>T2.2</t>
  </si>
  <si>
    <t>B22, szczytowa</t>
  </si>
  <si>
    <t xml:space="preserve">B22, pozaszczytowa </t>
  </si>
  <si>
    <t>T5.2</t>
  </si>
  <si>
    <t>C12B szczytowa</t>
  </si>
  <si>
    <t>C12B pozaszczytowa</t>
  </si>
  <si>
    <t>T6.2</t>
  </si>
  <si>
    <t>T7.1</t>
  </si>
  <si>
    <t>T8.1</t>
  </si>
  <si>
    <t>dla obiektów PSSE MO i ZMPSiŚ na potrzeby własne i do odsprzedaży, bez akcyzy</t>
  </si>
  <si>
    <t xml:space="preserve">R, cała doba </t>
  </si>
  <si>
    <t>dla obiektów TS, PSSE, ZWiK Świnoujście, GWiK na potrzeby własne, z akcyzą</t>
  </si>
  <si>
    <t>zapoznaliśmy się ze specyfikacją  Warunków Zamówienia wraz z załacznikami, uwzględniając wszelkie jej zmiany oraz odpowiedzi na zapytania Wykonawców i nie wnosimy do niej zastrzeżeń;</t>
  </si>
  <si>
    <t>n)</t>
  </si>
  <si>
    <t>Uwaga !
Należy podpisać zgodnie z Rozporządzeniem Prezesa Rady Ministrów z dnia 30 grudnia 2021 r. w sprawie sposobu sporządzania i przekazywania informacji oraz wymagań technicznych dla dokumentów elektronicznych oraz środków komunikacji elektronicznej w postępowaniu o udzielenie zamówienia publicznego lub konkursie tj. pod rygorem nieważności w formie elektronicznej przy użyciu kwalifikowanego podpisu elektronicznego.
*w rozumieniu Ustawy z dnia 6 marca 2018 r. Prawo Przedsiębiorców</t>
  </si>
  <si>
    <t>Oświadczam, że podmiot, który reprezentuje to:
□ mikroprzedsiębiorstwo* 
□ małe przedsiębiorstwo*
□ średnie przedsiębiorstwo*
□ jednoosobowa działalność gospodarcza*
□ osoba fizyczna nieprowadząca działalności gospodarczej*
□ inny rodzaj*
Uwaga – w przypadku wykonawców wspólnie ubiegających się o udzielenie zamówienia powyższe oświadczenie należy złożyć dla każdego z wykonawców oddzielnie.</t>
  </si>
  <si>
    <t>Oświadczam, że wobec podmiotu który reprezentuje nie zachodzą przesłanki wykluczenia wskazane w Rozdziale V pkt. 1 ppkt 8 i 9 SWZ.
Uwaga – w przypadku Wykonawców wspólnie ubiegających się o udzielenie zamówienia powyższe oświadczenie należy złożyć dla każdego z Wykonawców oddzielnie.</t>
  </si>
  <si>
    <t>Oświadczam, że w związku z wspólnym ubieganiem się o udzielenie zamówienia poszczególni wykonawcy wykonają następujące dostawy:</t>
  </si>
  <si>
    <t>Firma (nazwa) wykonawcy wspólnie ubiegającego się o udzielenie zamówienia</t>
  </si>
  <si>
    <t>Wskazanie dostaw, które będą wykonane przez wykonawcę</t>
  </si>
  <si>
    <t>Firma (nazwa) podwykonawcy</t>
  </si>
  <si>
    <t>Część (zakres) zamówienia</t>
  </si>
  <si>
    <t xml:space="preserve">Powierzymy niżej wymienionym dostawcom wykonanie niżej wskazanych części zamówienia: </t>
  </si>
  <si>
    <t>(należy wypełnić, jeżeli wykonawca przewiduje udział dostawców)</t>
  </si>
  <si>
    <t>(należy wypełnić tylko w przypadku wspólnego ubiegania się wykonawców o udzielenie zamówienia)</t>
  </si>
  <si>
    <t>Oświadczam, że w stosunku do następującego podmiotu, będącego podwykonawcą, na którego przypada ponad 10% wartości zamówienia: ……………………………………………………………………………………………......(podać pełną nazwę/firmę, adres, a także w zależności od podmiotu: NIP/PESEL, KRS/CEiDG), nie zachodzą podstawy wykluczenia z postępowania o udzielenie zamówienia przewidziane w art. 5k rozporządzenia 833/2014 w brzmieniu nadanym rozporządzeniem 2022/576.</t>
  </si>
  <si>
    <t>Oświadczam, że oferta nie zawiera / zawiera (właściwe podkreślić) informacji stanowiących tajemnicę przedsiębiorstwa w rozumieniu przepisów ustawy z dnia 16 kwietnia 1993 r. o zwalczaniu nieuczciwej konkurencji. Informacje takie zawarte są w następujących dokumentach:
.................................................................................
.................................................................................
.................................................................................
Uzasadnienie, iż zastrzeżone informacje stanowią tajemnicę przedsiębiorstwa:
………………………………………………………………………………………………
………………………………………………………………………………………………
Uwaga! W przypadku braku wykazania, że informacje zastrzeżone stanowią tajemnicę przedsiębiorstwa lub niewystarczającego uzasadnienia, informacje te zostaną uznane za jawne.</t>
  </si>
  <si>
    <t>Załącznik nr 1 do SWZ</t>
  </si>
  <si>
    <t>"Dostawy energii elektrycznej na potrzeby obiektów ZWiK Szczecin, PWiK, TS, PSSE, PSSE MO, ZWiK Świnoujście, ZMPSiŚ, GWiK w 2025 roku"</t>
  </si>
  <si>
    <t>cena netto za MWh</t>
  </si>
  <si>
    <r>
      <t>Termin realizacji zamówienia określamy na nie wcześniej niż od dnia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01.01.2025 do dnia 31.12.2025 r.</t>
    </r>
  </si>
  <si>
    <t>posiadamy generalną umowę/promesę umowy o świadczenie usług dystrybucji (GUD) energii elektrycznej z operatorami systemów dystrybucyjnych: ENEA Operator Sp. zo.o., ENERGA Operator S.A., POLENERGIA Dystrybucja Sp. z o.o. oraz PGE Energetyka Kolejowa S.A.;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</si>
</sst>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%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3F37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0" borderId="14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2" fillId="0" borderId="0" xfId="0" applyFont="1" applyProtection="1"/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4" fontId="5" fillId="0" borderId="0" xfId="0" applyNumberFormat="1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top"/>
    </xf>
    <xf numFmtId="0" fontId="5" fillId="0" borderId="6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165" fontId="5" fillId="2" borderId="22" xfId="0" applyNumberFormat="1" applyFont="1" applyFill="1" applyBorder="1" applyProtection="1">
      <protection locked="0"/>
    </xf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4" fontId="14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Protection="1"/>
    <xf numFmtId="0" fontId="14" fillId="0" borderId="0" xfId="0" applyFont="1" applyBorder="1" applyAlignment="1">
      <alignment horizontal="right" vertical="center" wrapText="1"/>
    </xf>
    <xf numFmtId="0" fontId="5" fillId="0" borderId="29" xfId="0" applyFont="1" applyBorder="1" applyAlignment="1" applyProtection="1">
      <alignment horizontal="center"/>
    </xf>
    <xf numFmtId="0" fontId="14" fillId="0" borderId="0" xfId="0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5" fillId="0" borderId="27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 vertical="center"/>
    </xf>
    <xf numFmtId="164" fontId="13" fillId="0" borderId="17" xfId="0" applyNumberFormat="1" applyFont="1" applyBorder="1" applyProtection="1">
      <protection locked="0"/>
    </xf>
    <xf numFmtId="164" fontId="13" fillId="0" borderId="22" xfId="0" applyNumberFormat="1" applyFont="1" applyBorder="1" applyProtection="1">
      <protection locked="0"/>
    </xf>
    <xf numFmtId="164" fontId="13" fillId="0" borderId="32" xfId="0" applyNumberFormat="1" applyFont="1" applyBorder="1" applyProtection="1">
      <protection locked="0"/>
    </xf>
    <xf numFmtId="4" fontId="13" fillId="0" borderId="17" xfId="0" applyNumberFormat="1" applyFont="1" applyBorder="1" applyProtection="1">
      <protection locked="0"/>
    </xf>
    <xf numFmtId="4" fontId="13" fillId="0" borderId="22" xfId="0" applyNumberFormat="1" applyFont="1" applyBorder="1" applyProtection="1">
      <protection locked="0"/>
    </xf>
    <xf numFmtId="4" fontId="13" fillId="0" borderId="13" xfId="0" applyNumberFormat="1" applyFont="1" applyBorder="1" applyProtection="1">
      <protection locked="0"/>
    </xf>
    <xf numFmtId="164" fontId="13" fillId="0" borderId="17" xfId="0" applyNumberFormat="1" applyFont="1" applyFill="1" applyBorder="1" applyProtection="1">
      <protection locked="0"/>
    </xf>
    <xf numFmtId="164" fontId="13" fillId="0" borderId="13" xfId="0" applyNumberFormat="1" applyFont="1" applyFill="1" applyBorder="1" applyProtection="1">
      <protection locked="0"/>
    </xf>
    <xf numFmtId="2" fontId="5" fillId="0" borderId="23" xfId="0" applyNumberFormat="1" applyFont="1" applyBorder="1" applyProtection="1"/>
    <xf numFmtId="2" fontId="5" fillId="0" borderId="33" xfId="0" applyNumberFormat="1" applyFont="1" applyBorder="1" applyProtection="1"/>
    <xf numFmtId="2" fontId="5" fillId="0" borderId="18" xfId="0" applyNumberFormat="1" applyFont="1" applyBorder="1" applyProtection="1"/>
    <xf numFmtId="2" fontId="5" fillId="0" borderId="23" xfId="0" applyNumberFormat="1" applyFont="1" applyBorder="1" applyProtection="1"/>
    <xf numFmtId="2" fontId="5" fillId="0" borderId="2" xfId="0" applyNumberFormat="1" applyFont="1" applyBorder="1" applyProtection="1"/>
    <xf numFmtId="2" fontId="5" fillId="0" borderId="18" xfId="0" applyNumberFormat="1" applyFont="1" applyBorder="1" applyProtection="1"/>
    <xf numFmtId="2" fontId="5" fillId="0" borderId="2" xfId="0" applyNumberFormat="1" applyFont="1" applyBorder="1" applyProtection="1"/>
    <xf numFmtId="164" fontId="5" fillId="2" borderId="17" xfId="0" applyNumberFormat="1" applyFont="1" applyFill="1" applyBorder="1" applyProtection="1"/>
    <xf numFmtId="164" fontId="5" fillId="2" borderId="22" xfId="0" applyNumberFormat="1" applyFont="1" applyFill="1" applyBorder="1" applyProtection="1"/>
    <xf numFmtId="164" fontId="5" fillId="2" borderId="13" xfId="0" applyNumberFormat="1" applyFont="1" applyFill="1" applyBorder="1" applyProtection="1"/>
    <xf numFmtId="164" fontId="5" fillId="2" borderId="28" xfId="0" applyNumberFormat="1" applyFont="1" applyFill="1" applyBorder="1" applyProtection="1"/>
    <xf numFmtId="2" fontId="5" fillId="0" borderId="18" xfId="0" applyNumberFormat="1" applyFont="1" applyBorder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left" vertical="top" wrapText="1"/>
    </xf>
    <xf numFmtId="0" fontId="8" fillId="0" borderId="25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0" fontId="9" fillId="0" borderId="0" xfId="0" applyFont="1" applyAlignment="1" applyProtection="1">
      <alignment wrapText="1"/>
    </xf>
    <xf numFmtId="0" fontId="8" fillId="0" borderId="25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center" vertical="top" wrapText="1"/>
    </xf>
    <xf numFmtId="0" fontId="13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left" wrapText="1"/>
    </xf>
    <xf numFmtId="0" fontId="5" fillId="0" borderId="30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top" wrapText="1"/>
    </xf>
    <xf numFmtId="0" fontId="5" fillId="0" borderId="15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3F37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topLeftCell="A30" workbookViewId="0">
      <selection activeCell="K42" sqref="K42"/>
    </sheetView>
  </sheetViews>
  <sheetFormatPr defaultRowHeight="15" x14ac:dyDescent="0.25"/>
  <cols>
    <col min="1" max="1" width="9.140625" style="5"/>
    <col min="2" max="2" width="13.42578125" style="5" customWidth="1"/>
    <col min="3" max="3" width="20.140625" style="5" customWidth="1"/>
    <col min="4" max="4" width="14.5703125" style="5" customWidth="1"/>
    <col min="5" max="5" width="13.85546875" style="5" customWidth="1"/>
    <col min="6" max="6" width="16.5703125" style="5" customWidth="1"/>
    <col min="7" max="16384" width="9.140625" style="5"/>
  </cols>
  <sheetData>
    <row r="1" spans="1:6" ht="15.75" x14ac:dyDescent="0.25">
      <c r="A1" s="3"/>
      <c r="B1" s="3"/>
      <c r="C1" s="3"/>
      <c r="D1" s="3"/>
      <c r="E1" s="3"/>
      <c r="F1" s="4" t="s">
        <v>119</v>
      </c>
    </row>
    <row r="2" spans="1:6" ht="15.75" x14ac:dyDescent="0.25">
      <c r="A2" s="3"/>
      <c r="B2" s="3"/>
      <c r="C2" s="3"/>
      <c r="D2" s="3"/>
      <c r="E2" s="3"/>
      <c r="F2" s="3"/>
    </row>
    <row r="3" spans="1:6" ht="15.75" x14ac:dyDescent="0.25">
      <c r="A3" s="3"/>
      <c r="B3" s="3"/>
      <c r="C3" s="3"/>
      <c r="D3" s="3"/>
      <c r="E3" s="3"/>
      <c r="F3" s="3"/>
    </row>
    <row r="4" spans="1:6" ht="15.75" x14ac:dyDescent="0.25">
      <c r="A4" s="3"/>
      <c r="B4" s="3"/>
      <c r="C4" s="3"/>
      <c r="D4" s="3"/>
      <c r="E4" s="3"/>
      <c r="F4" s="3"/>
    </row>
    <row r="5" spans="1:6" ht="15.75" customHeight="1" x14ac:dyDescent="0.25">
      <c r="A5" s="83" t="s">
        <v>85</v>
      </c>
      <c r="B5" s="84"/>
      <c r="C5" s="84"/>
      <c r="D5" s="3"/>
      <c r="E5" s="3"/>
      <c r="F5" s="3"/>
    </row>
    <row r="6" spans="1:6" ht="21.75" customHeight="1" x14ac:dyDescent="0.25">
      <c r="A6" s="3"/>
      <c r="B6" s="3"/>
      <c r="C6" s="3"/>
      <c r="D6" s="3"/>
      <c r="E6" s="3"/>
      <c r="F6" s="3"/>
    </row>
    <row r="7" spans="1:6" ht="21" customHeight="1" x14ac:dyDescent="0.25">
      <c r="A7" s="84" t="s">
        <v>0</v>
      </c>
      <c r="B7" s="84"/>
      <c r="C7" s="84"/>
      <c r="D7" s="84"/>
      <c r="E7" s="84"/>
      <c r="F7" s="84"/>
    </row>
    <row r="8" spans="1:6" ht="15.75" x14ac:dyDescent="0.25">
      <c r="A8" s="3"/>
      <c r="B8" s="3"/>
      <c r="C8" s="3"/>
      <c r="D8" s="3"/>
      <c r="E8" s="3"/>
      <c r="F8" s="3"/>
    </row>
    <row r="9" spans="1:6" x14ac:dyDescent="0.25">
      <c r="A9" s="85" t="s">
        <v>1</v>
      </c>
      <c r="B9" s="85"/>
      <c r="C9" s="85"/>
      <c r="D9" s="85"/>
      <c r="E9" s="85"/>
      <c r="F9" s="85"/>
    </row>
    <row r="10" spans="1:6" ht="18.75" customHeight="1" x14ac:dyDescent="0.25">
      <c r="A10" s="85"/>
      <c r="B10" s="85"/>
      <c r="C10" s="85"/>
      <c r="D10" s="85"/>
      <c r="E10" s="85"/>
      <c r="F10" s="85"/>
    </row>
    <row r="11" spans="1:6" ht="5.25" customHeight="1" x14ac:dyDescent="0.25">
      <c r="A11" s="3"/>
      <c r="B11" s="3"/>
      <c r="C11" s="3"/>
      <c r="D11" s="3"/>
      <c r="E11" s="3"/>
      <c r="F11" s="3"/>
    </row>
    <row r="12" spans="1:6" x14ac:dyDescent="0.25">
      <c r="A12" s="86" t="s">
        <v>120</v>
      </c>
      <c r="B12" s="87"/>
      <c r="C12" s="87"/>
      <c r="D12" s="87"/>
      <c r="E12" s="87"/>
      <c r="F12" s="87"/>
    </row>
    <row r="13" spans="1:6" x14ac:dyDescent="0.25">
      <c r="A13" s="87"/>
      <c r="B13" s="87"/>
      <c r="C13" s="87"/>
      <c r="D13" s="87"/>
      <c r="E13" s="87"/>
      <c r="F13" s="87"/>
    </row>
    <row r="14" spans="1:6" x14ac:dyDescent="0.25">
      <c r="A14" s="87"/>
      <c r="B14" s="87"/>
      <c r="C14" s="87"/>
      <c r="D14" s="87"/>
      <c r="E14" s="87"/>
      <c r="F14" s="87"/>
    </row>
    <row r="15" spans="1:6" x14ac:dyDescent="0.25">
      <c r="A15" s="88" t="s">
        <v>2</v>
      </c>
      <c r="B15" s="88"/>
      <c r="C15" s="88"/>
      <c r="D15" s="88"/>
      <c r="E15" s="88"/>
      <c r="F15" s="88"/>
    </row>
    <row r="16" spans="1:6" ht="22.5" customHeight="1" x14ac:dyDescent="0.25">
      <c r="A16" s="88"/>
      <c r="B16" s="88"/>
      <c r="C16" s="88"/>
      <c r="D16" s="88"/>
      <c r="E16" s="88"/>
      <c r="F16" s="88"/>
    </row>
    <row r="17" spans="1:9" ht="23.25" customHeight="1" x14ac:dyDescent="0.25">
      <c r="A17" s="59" t="s">
        <v>89</v>
      </c>
      <c r="B17" s="59"/>
      <c r="C17" s="59"/>
      <c r="D17" s="59"/>
      <c r="E17" s="59"/>
      <c r="F17" s="59"/>
    </row>
    <row r="18" spans="1:9" ht="22.5" customHeight="1" x14ac:dyDescent="0.25">
      <c r="A18" s="59"/>
      <c r="B18" s="59"/>
      <c r="C18" s="59"/>
      <c r="D18" s="59"/>
      <c r="E18" s="59"/>
      <c r="F18" s="59"/>
    </row>
    <row r="19" spans="1:9" ht="23.25" customHeight="1" x14ac:dyDescent="0.25">
      <c r="A19" s="59" t="s">
        <v>90</v>
      </c>
      <c r="B19" s="59"/>
      <c r="C19" s="59"/>
      <c r="D19" s="59"/>
      <c r="E19" s="59"/>
      <c r="F19" s="59"/>
    </row>
    <row r="20" spans="1:9" ht="20.25" customHeight="1" x14ac:dyDescent="0.25">
      <c r="A20" s="59"/>
      <c r="B20" s="59"/>
      <c r="C20" s="59"/>
      <c r="D20" s="59"/>
      <c r="E20" s="59"/>
      <c r="F20" s="59"/>
    </row>
    <row r="21" spans="1:9" ht="18.75" customHeight="1" x14ac:dyDescent="0.25">
      <c r="A21" s="74" t="s">
        <v>50</v>
      </c>
      <c r="B21" s="74"/>
      <c r="C21" s="74"/>
      <c r="D21" s="74"/>
      <c r="E21" s="74"/>
      <c r="F21" s="74"/>
    </row>
    <row r="22" spans="1:9" ht="20.25" customHeight="1" x14ac:dyDescent="0.25">
      <c r="A22" s="74" t="s">
        <v>51</v>
      </c>
      <c r="B22" s="74"/>
      <c r="C22" s="74"/>
      <c r="D22" s="74"/>
      <c r="E22" s="74"/>
      <c r="F22" s="74"/>
    </row>
    <row r="23" spans="1:9" ht="15.75" x14ac:dyDescent="0.25">
      <c r="A23" s="6"/>
      <c r="B23" s="6"/>
      <c r="C23" s="6"/>
      <c r="D23" s="6"/>
      <c r="E23" s="6"/>
      <c r="F23" s="6"/>
    </row>
    <row r="24" spans="1:9" ht="15.75" x14ac:dyDescent="0.25">
      <c r="A24" s="6"/>
      <c r="B24" s="6"/>
      <c r="C24" s="6"/>
      <c r="D24" s="6"/>
      <c r="E24" s="6"/>
      <c r="F24" s="6"/>
    </row>
    <row r="25" spans="1:9" ht="18.75" customHeight="1" x14ac:dyDescent="0.25">
      <c r="A25" s="74" t="s">
        <v>3</v>
      </c>
      <c r="B25" s="74"/>
      <c r="C25" s="74"/>
      <c r="D25" s="74"/>
      <c r="E25" s="74"/>
      <c r="F25" s="74"/>
    </row>
    <row r="26" spans="1:9" ht="15.75" x14ac:dyDescent="0.25">
      <c r="A26" s="6"/>
      <c r="B26" s="6"/>
      <c r="C26" s="6"/>
      <c r="D26" s="6"/>
      <c r="E26" s="6"/>
      <c r="F26" s="6"/>
    </row>
    <row r="27" spans="1:9" ht="26.25" customHeight="1" x14ac:dyDescent="0.25">
      <c r="A27" s="75" t="s">
        <v>4</v>
      </c>
      <c r="B27" s="75"/>
      <c r="C27" s="75"/>
      <c r="D27" s="75"/>
      <c r="E27" s="75"/>
      <c r="F27" s="75"/>
    </row>
    <row r="28" spans="1:9" ht="15" customHeight="1" thickBot="1" x14ac:dyDescent="0.3">
      <c r="A28" s="6"/>
      <c r="B28" s="6"/>
      <c r="C28" s="6"/>
      <c r="D28" s="6"/>
      <c r="E28" s="6"/>
      <c r="F28" s="6"/>
    </row>
    <row r="29" spans="1:9" ht="54" customHeight="1" thickBot="1" x14ac:dyDescent="0.3">
      <c r="A29" s="7" t="s">
        <v>5</v>
      </c>
      <c r="B29" s="76" t="s">
        <v>6</v>
      </c>
      <c r="C29" s="77"/>
      <c r="D29" s="8" t="s">
        <v>121</v>
      </c>
      <c r="E29" s="9" t="s">
        <v>7</v>
      </c>
      <c r="F29" s="21" t="s">
        <v>8</v>
      </c>
    </row>
    <row r="30" spans="1:9" ht="39" customHeight="1" thickBot="1" x14ac:dyDescent="0.3">
      <c r="A30" s="78" t="s">
        <v>91</v>
      </c>
      <c r="B30" s="79"/>
      <c r="C30" s="79"/>
      <c r="D30" s="79"/>
      <c r="E30" s="79"/>
      <c r="F30" s="80"/>
    </row>
    <row r="31" spans="1:9" ht="15.75" x14ac:dyDescent="0.25">
      <c r="A31" s="1" t="s">
        <v>9</v>
      </c>
      <c r="B31" s="81" t="s">
        <v>22</v>
      </c>
      <c r="C31" s="82"/>
      <c r="D31" s="53"/>
      <c r="E31" s="38">
        <v>6003.4</v>
      </c>
      <c r="F31" s="57">
        <f>D31*E31</f>
        <v>0</v>
      </c>
      <c r="G31" s="26"/>
      <c r="H31" s="26"/>
      <c r="I31" s="27"/>
    </row>
    <row r="32" spans="1:9" ht="15.75" x14ac:dyDescent="0.25">
      <c r="A32" s="2" t="s">
        <v>10</v>
      </c>
      <c r="B32" s="72" t="s">
        <v>23</v>
      </c>
      <c r="C32" s="73"/>
      <c r="D32" s="54"/>
      <c r="E32" s="39">
        <v>5384</v>
      </c>
      <c r="F32" s="46">
        <f>D32*E32</f>
        <v>0</v>
      </c>
      <c r="G32" s="26"/>
      <c r="H32" s="26"/>
      <c r="I32" s="27"/>
    </row>
    <row r="33" spans="1:11" ht="15.75" x14ac:dyDescent="0.25">
      <c r="A33" s="2" t="s">
        <v>11</v>
      </c>
      <c r="B33" s="72" t="s">
        <v>24</v>
      </c>
      <c r="C33" s="73"/>
      <c r="D33" s="54"/>
      <c r="E33" s="39">
        <v>17658.900000000001</v>
      </c>
      <c r="F33" s="49">
        <f t="shared" ref="F33:F42" si="0">D33*E33</f>
        <v>0</v>
      </c>
      <c r="G33" s="26"/>
      <c r="H33" s="26"/>
      <c r="I33" s="27"/>
    </row>
    <row r="34" spans="1:11" ht="15.75" x14ac:dyDescent="0.25">
      <c r="A34" s="2" t="s">
        <v>12</v>
      </c>
      <c r="B34" s="72" t="s">
        <v>26</v>
      </c>
      <c r="C34" s="73"/>
      <c r="D34" s="54"/>
      <c r="E34" s="39">
        <v>342</v>
      </c>
      <c r="F34" s="49">
        <f t="shared" si="0"/>
        <v>0</v>
      </c>
      <c r="G34" s="28"/>
      <c r="H34" s="28"/>
      <c r="I34" s="27"/>
    </row>
    <row r="35" spans="1:11" ht="15.75" x14ac:dyDescent="0.25">
      <c r="A35" s="2" t="s">
        <v>13</v>
      </c>
      <c r="B35" s="72" t="s">
        <v>25</v>
      </c>
      <c r="C35" s="73"/>
      <c r="D35" s="54"/>
      <c r="E35" s="39">
        <v>8</v>
      </c>
      <c r="F35" s="49">
        <f t="shared" si="0"/>
        <v>0</v>
      </c>
      <c r="G35" s="30"/>
      <c r="H35" s="30"/>
      <c r="I35" s="27"/>
    </row>
    <row r="36" spans="1:11" ht="15.75" x14ac:dyDescent="0.25">
      <c r="A36" s="2" t="s">
        <v>14</v>
      </c>
      <c r="B36" s="72" t="s">
        <v>27</v>
      </c>
      <c r="C36" s="73"/>
      <c r="D36" s="54"/>
      <c r="E36" s="39">
        <v>2.6</v>
      </c>
      <c r="F36" s="49">
        <f t="shared" si="0"/>
        <v>0</v>
      </c>
      <c r="G36" s="30"/>
      <c r="H36" s="30"/>
      <c r="I36" s="27"/>
    </row>
    <row r="37" spans="1:11" ht="15.75" x14ac:dyDescent="0.25">
      <c r="A37" s="2" t="s">
        <v>15</v>
      </c>
      <c r="B37" s="72" t="s">
        <v>28</v>
      </c>
      <c r="C37" s="73"/>
      <c r="D37" s="54"/>
      <c r="E37" s="39">
        <v>384</v>
      </c>
      <c r="F37" s="49">
        <f t="shared" si="0"/>
        <v>0</v>
      </c>
      <c r="G37" s="30"/>
      <c r="H37" s="30"/>
      <c r="I37" s="27"/>
    </row>
    <row r="38" spans="1:11" ht="15.75" x14ac:dyDescent="0.25">
      <c r="A38" s="2" t="s">
        <v>16</v>
      </c>
      <c r="B38" s="72" t="s">
        <v>29</v>
      </c>
      <c r="C38" s="73"/>
      <c r="D38" s="54"/>
      <c r="E38" s="39">
        <v>407.7</v>
      </c>
      <c r="F38" s="49">
        <f t="shared" si="0"/>
        <v>0</v>
      </c>
      <c r="G38" s="30"/>
      <c r="H38" s="30"/>
      <c r="I38" s="27"/>
    </row>
    <row r="39" spans="1:11" ht="15.75" x14ac:dyDescent="0.25">
      <c r="A39" s="2" t="s">
        <v>17</v>
      </c>
      <c r="B39" s="72" t="s">
        <v>30</v>
      </c>
      <c r="C39" s="73"/>
      <c r="D39" s="54"/>
      <c r="E39" s="39">
        <v>612.5</v>
      </c>
      <c r="F39" s="49">
        <f t="shared" si="0"/>
        <v>0</v>
      </c>
      <c r="G39" s="30"/>
      <c r="H39" s="30"/>
      <c r="I39" s="27"/>
    </row>
    <row r="40" spans="1:11" ht="15.75" x14ac:dyDescent="0.25">
      <c r="A40" s="2" t="s">
        <v>18</v>
      </c>
      <c r="B40" s="72" t="s">
        <v>38</v>
      </c>
      <c r="C40" s="73"/>
      <c r="D40" s="54"/>
      <c r="E40" s="39">
        <v>847.6</v>
      </c>
      <c r="F40" s="49">
        <f t="shared" si="0"/>
        <v>0</v>
      </c>
      <c r="G40" s="31"/>
      <c r="H40" s="30"/>
      <c r="I40" s="27"/>
    </row>
    <row r="41" spans="1:11" ht="15.75" x14ac:dyDescent="0.25">
      <c r="A41" s="2" t="s">
        <v>19</v>
      </c>
      <c r="B41" s="72" t="s">
        <v>39</v>
      </c>
      <c r="C41" s="73"/>
      <c r="D41" s="54"/>
      <c r="E41" s="39">
        <v>400</v>
      </c>
      <c r="F41" s="49">
        <f t="shared" si="0"/>
        <v>0</v>
      </c>
      <c r="G41" s="30"/>
      <c r="H41" s="30"/>
      <c r="I41" s="27"/>
    </row>
    <row r="42" spans="1:11" ht="15.75" x14ac:dyDescent="0.25">
      <c r="A42" s="2" t="s">
        <v>20</v>
      </c>
      <c r="B42" s="72" t="s">
        <v>40</v>
      </c>
      <c r="C42" s="73"/>
      <c r="D42" s="54"/>
      <c r="E42" s="39">
        <v>450</v>
      </c>
      <c r="F42" s="49">
        <f t="shared" si="0"/>
        <v>0</v>
      </c>
      <c r="G42" s="30"/>
      <c r="H42" s="30"/>
      <c r="I42" s="27"/>
    </row>
    <row r="43" spans="1:11" ht="16.5" thickBot="1" x14ac:dyDescent="0.3">
      <c r="A43" s="29" t="s">
        <v>21</v>
      </c>
      <c r="B43" s="89" t="s">
        <v>33</v>
      </c>
      <c r="C43" s="90"/>
      <c r="D43" s="55"/>
      <c r="E43" s="40">
        <v>692</v>
      </c>
      <c r="F43" s="47">
        <f>D43*E43</f>
        <v>0</v>
      </c>
      <c r="G43" s="30"/>
      <c r="H43" s="30"/>
      <c r="I43" s="27"/>
    </row>
    <row r="44" spans="1:11" ht="42" customHeight="1" thickBot="1" x14ac:dyDescent="0.3">
      <c r="A44" s="78" t="s">
        <v>103</v>
      </c>
      <c r="B44" s="79"/>
      <c r="C44" s="79"/>
      <c r="D44" s="79"/>
      <c r="E44" s="79"/>
      <c r="F44" s="80"/>
    </row>
    <row r="45" spans="1:11" ht="15.75" x14ac:dyDescent="0.25">
      <c r="A45" s="1" t="s">
        <v>34</v>
      </c>
      <c r="B45" s="81" t="s">
        <v>22</v>
      </c>
      <c r="C45" s="82"/>
      <c r="D45" s="56"/>
      <c r="E45" s="41">
        <v>7469.4</v>
      </c>
      <c r="F45" s="48">
        <f>D45*E45</f>
        <v>0</v>
      </c>
      <c r="G45" s="26"/>
      <c r="H45" s="26"/>
      <c r="I45" s="28"/>
      <c r="J45" s="26"/>
      <c r="K45" s="27"/>
    </row>
    <row r="46" spans="1:11" ht="15.75" x14ac:dyDescent="0.25">
      <c r="A46" s="2" t="s">
        <v>35</v>
      </c>
      <c r="B46" s="72" t="s">
        <v>23</v>
      </c>
      <c r="C46" s="73"/>
      <c r="D46" s="54"/>
      <c r="E46" s="42">
        <v>4433.6000000000004</v>
      </c>
      <c r="F46" s="49">
        <f>D46*E46</f>
        <v>0</v>
      </c>
      <c r="G46" s="26"/>
      <c r="H46" s="26"/>
      <c r="I46" s="28"/>
      <c r="J46" s="26"/>
      <c r="K46" s="27"/>
    </row>
    <row r="47" spans="1:11" ht="15.75" x14ac:dyDescent="0.25">
      <c r="A47" s="2" t="s">
        <v>36</v>
      </c>
      <c r="B47" s="72" t="s">
        <v>24</v>
      </c>
      <c r="C47" s="73"/>
      <c r="D47" s="54"/>
      <c r="E47" s="42">
        <v>23559.9</v>
      </c>
      <c r="F47" s="49">
        <f t="shared" ref="F47:F57" si="1">D47*E47</f>
        <v>0</v>
      </c>
      <c r="G47" s="26"/>
      <c r="H47" s="26"/>
      <c r="I47" s="26"/>
      <c r="J47" s="26"/>
      <c r="K47" s="27"/>
    </row>
    <row r="48" spans="1:11" ht="15.75" x14ac:dyDescent="0.25">
      <c r="A48" s="2" t="s">
        <v>37</v>
      </c>
      <c r="B48" s="24" t="s">
        <v>93</v>
      </c>
      <c r="C48" s="25"/>
      <c r="D48" s="54"/>
      <c r="E48" s="42">
        <v>65</v>
      </c>
      <c r="F48" s="49">
        <f t="shared" si="1"/>
        <v>0</v>
      </c>
      <c r="G48" s="30"/>
      <c r="H48" s="30"/>
      <c r="I48" s="30"/>
      <c r="J48" s="30"/>
      <c r="K48" s="27"/>
    </row>
    <row r="49" spans="1:11" ht="15.75" x14ac:dyDescent="0.25">
      <c r="A49" s="2" t="s">
        <v>92</v>
      </c>
      <c r="B49" s="24" t="s">
        <v>94</v>
      </c>
      <c r="C49" s="25"/>
      <c r="D49" s="54"/>
      <c r="E49" s="42">
        <v>191.9</v>
      </c>
      <c r="F49" s="49">
        <f t="shared" si="1"/>
        <v>0</v>
      </c>
      <c r="G49" s="30"/>
      <c r="H49" s="30"/>
      <c r="I49" s="30"/>
      <c r="J49" s="30"/>
      <c r="K49" s="27"/>
    </row>
    <row r="50" spans="1:11" ht="15.75" x14ac:dyDescent="0.25">
      <c r="A50" s="2" t="s">
        <v>41</v>
      </c>
      <c r="B50" s="24" t="s">
        <v>29</v>
      </c>
      <c r="C50" s="25"/>
      <c r="D50" s="54"/>
      <c r="E50" s="42">
        <v>237.5</v>
      </c>
      <c r="F50" s="49">
        <f t="shared" si="1"/>
        <v>0</v>
      </c>
      <c r="G50" s="30"/>
      <c r="H50" s="30"/>
      <c r="I50" s="30"/>
      <c r="J50" s="30"/>
      <c r="K50" s="27"/>
    </row>
    <row r="51" spans="1:11" ht="15.75" x14ac:dyDescent="0.25">
      <c r="A51" s="2" t="s">
        <v>42</v>
      </c>
      <c r="B51" s="24" t="s">
        <v>30</v>
      </c>
      <c r="C51" s="25"/>
      <c r="D51" s="54"/>
      <c r="E51" s="42">
        <v>592.6</v>
      </c>
      <c r="F51" s="49">
        <f t="shared" si="1"/>
        <v>0</v>
      </c>
      <c r="G51" s="30"/>
      <c r="H51" s="30"/>
      <c r="I51" s="30"/>
      <c r="J51" s="30"/>
      <c r="K51" s="27"/>
    </row>
    <row r="52" spans="1:11" ht="15.75" x14ac:dyDescent="0.25">
      <c r="A52" s="2" t="s">
        <v>43</v>
      </c>
      <c r="B52" s="72" t="s">
        <v>38</v>
      </c>
      <c r="C52" s="73"/>
      <c r="D52" s="54"/>
      <c r="E52" s="42">
        <v>385.7</v>
      </c>
      <c r="F52" s="49">
        <f t="shared" si="1"/>
        <v>0</v>
      </c>
      <c r="G52" s="30"/>
      <c r="H52" s="30"/>
      <c r="I52" s="30"/>
      <c r="J52" s="30"/>
      <c r="K52" s="27"/>
    </row>
    <row r="53" spans="1:11" ht="15.75" x14ac:dyDescent="0.25">
      <c r="A53" s="2" t="s">
        <v>44</v>
      </c>
      <c r="B53" s="72" t="s">
        <v>31</v>
      </c>
      <c r="C53" s="73"/>
      <c r="D53" s="54"/>
      <c r="E53" s="42">
        <v>373.1</v>
      </c>
      <c r="F53" s="49">
        <f t="shared" si="1"/>
        <v>0</v>
      </c>
      <c r="G53" s="30"/>
      <c r="H53" s="30"/>
      <c r="I53" s="30"/>
      <c r="J53" s="30"/>
      <c r="K53" s="27"/>
    </row>
    <row r="54" spans="1:11" ht="15.75" x14ac:dyDescent="0.25">
      <c r="A54" s="2" t="s">
        <v>95</v>
      </c>
      <c r="B54" s="72" t="s">
        <v>32</v>
      </c>
      <c r="C54" s="73"/>
      <c r="D54" s="54"/>
      <c r="E54" s="42">
        <v>921.3</v>
      </c>
      <c r="F54" s="49">
        <f t="shared" si="1"/>
        <v>0</v>
      </c>
      <c r="G54" s="30"/>
      <c r="H54" s="30"/>
      <c r="I54" s="30"/>
      <c r="J54" s="30"/>
      <c r="K54" s="27"/>
    </row>
    <row r="55" spans="1:11" ht="15.75" x14ac:dyDescent="0.25">
      <c r="A55" s="2" t="s">
        <v>45</v>
      </c>
      <c r="B55" s="72" t="s">
        <v>96</v>
      </c>
      <c r="C55" s="73"/>
      <c r="D55" s="54"/>
      <c r="E55" s="42">
        <v>13.3</v>
      </c>
      <c r="F55" s="49">
        <f t="shared" si="1"/>
        <v>0</v>
      </c>
      <c r="G55" s="30"/>
      <c r="H55" s="30"/>
      <c r="I55" s="34"/>
      <c r="J55" s="30"/>
      <c r="K55" s="27"/>
    </row>
    <row r="56" spans="1:11" ht="15.75" x14ac:dyDescent="0.25">
      <c r="A56" s="2" t="s">
        <v>98</v>
      </c>
      <c r="B56" s="72" t="s">
        <v>97</v>
      </c>
      <c r="C56" s="73"/>
      <c r="D56" s="54"/>
      <c r="E56" s="42">
        <v>24.5</v>
      </c>
      <c r="F56" s="49">
        <f t="shared" si="1"/>
        <v>0</v>
      </c>
      <c r="G56" s="30"/>
      <c r="H56" s="30"/>
      <c r="I56" s="34"/>
      <c r="J56" s="30"/>
      <c r="K56" s="27"/>
    </row>
    <row r="57" spans="1:11" ht="15.75" x14ac:dyDescent="0.25">
      <c r="A57" s="2" t="s">
        <v>99</v>
      </c>
      <c r="B57" s="72" t="s">
        <v>33</v>
      </c>
      <c r="C57" s="73"/>
      <c r="D57" s="54"/>
      <c r="E57" s="42">
        <v>200.4</v>
      </c>
      <c r="F57" s="49">
        <f t="shared" si="1"/>
        <v>0</v>
      </c>
      <c r="G57" s="30"/>
      <c r="H57" s="30"/>
      <c r="I57" s="34"/>
      <c r="J57" s="30"/>
      <c r="K57" s="27"/>
    </row>
    <row r="58" spans="1:11" ht="16.5" thickBot="1" x14ac:dyDescent="0.3">
      <c r="A58" s="10" t="s">
        <v>100</v>
      </c>
      <c r="B58" s="91" t="s">
        <v>102</v>
      </c>
      <c r="C58" s="92"/>
      <c r="D58" s="55"/>
      <c r="E58" s="43">
        <v>5.9</v>
      </c>
      <c r="F58" s="50">
        <f>D58*E58</f>
        <v>0</v>
      </c>
      <c r="G58" s="32"/>
      <c r="H58" s="28"/>
      <c r="I58" s="33"/>
      <c r="J58" s="33"/>
      <c r="K58" s="27"/>
    </row>
    <row r="59" spans="1:11" ht="42" customHeight="1" thickBot="1" x14ac:dyDescent="0.3">
      <c r="A59" s="78" t="s">
        <v>101</v>
      </c>
      <c r="B59" s="79"/>
      <c r="C59" s="79"/>
      <c r="D59" s="79"/>
      <c r="E59" s="79"/>
      <c r="F59" s="80"/>
    </row>
    <row r="60" spans="1:11" ht="15.75" x14ac:dyDescent="0.25">
      <c r="A60" s="11" t="s">
        <v>46</v>
      </c>
      <c r="B60" s="81" t="s">
        <v>48</v>
      </c>
      <c r="C60" s="82"/>
      <c r="D60" s="53"/>
      <c r="E60" s="44">
        <v>13252</v>
      </c>
      <c r="F60" s="51">
        <f>D60*E60</f>
        <v>0</v>
      </c>
    </row>
    <row r="61" spans="1:11" ht="16.5" thickBot="1" x14ac:dyDescent="0.3">
      <c r="A61" s="12" t="s">
        <v>47</v>
      </c>
      <c r="B61" s="93" t="s">
        <v>49</v>
      </c>
      <c r="C61" s="94"/>
      <c r="D61" s="55"/>
      <c r="E61" s="45">
        <v>21274</v>
      </c>
      <c r="F61" s="52">
        <f>D61*E61</f>
        <v>0</v>
      </c>
    </row>
    <row r="63" spans="1:11" ht="15.75" x14ac:dyDescent="0.25">
      <c r="A63" s="74" t="s">
        <v>52</v>
      </c>
      <c r="B63" s="74"/>
      <c r="C63" s="74"/>
      <c r="D63" s="74"/>
      <c r="E63" s="74"/>
      <c r="F63" s="23"/>
    </row>
    <row r="64" spans="1:11" ht="15.75" x14ac:dyDescent="0.25">
      <c r="A64" s="74" t="s">
        <v>53</v>
      </c>
      <c r="B64" s="74"/>
      <c r="C64" s="74"/>
      <c r="D64" s="74"/>
      <c r="E64" s="3"/>
      <c r="F64" s="3"/>
    </row>
    <row r="65" spans="1:6" ht="15.75" x14ac:dyDescent="0.25">
      <c r="A65" s="3"/>
      <c r="B65" s="3"/>
      <c r="C65" s="3"/>
      <c r="D65" s="3"/>
      <c r="E65" s="3"/>
      <c r="F65" s="3"/>
    </row>
    <row r="66" spans="1:6" ht="15.75" x14ac:dyDescent="0.25">
      <c r="A66" s="3"/>
      <c r="B66" s="3"/>
      <c r="C66" s="3"/>
      <c r="D66" s="3"/>
      <c r="E66" s="3"/>
      <c r="F66" s="3"/>
    </row>
    <row r="67" spans="1:6" ht="15.75" x14ac:dyDescent="0.25">
      <c r="A67" s="75" t="s">
        <v>54</v>
      </c>
      <c r="B67" s="75"/>
      <c r="C67" s="75"/>
      <c r="D67" s="75"/>
      <c r="E67" s="75"/>
      <c r="F67" s="75"/>
    </row>
    <row r="68" spans="1:6" ht="25.5" customHeight="1" x14ac:dyDescent="0.25">
      <c r="A68" s="3"/>
      <c r="B68" s="3" t="s">
        <v>55</v>
      </c>
      <c r="C68" s="13">
        <f xml:space="preserve"> SUM(F31:F43)+SUM(F45:F58)+SUM(F60:F61)</f>
        <v>0</v>
      </c>
      <c r="D68" s="3"/>
      <c r="E68" s="3"/>
      <c r="F68" s="3"/>
    </row>
    <row r="69" spans="1:6" ht="36.75" customHeight="1" x14ac:dyDescent="0.25">
      <c r="A69" s="3"/>
      <c r="B69" s="14" t="s">
        <v>56</v>
      </c>
      <c r="C69" s="95"/>
      <c r="D69" s="95"/>
      <c r="E69" s="95"/>
      <c r="F69" s="95"/>
    </row>
    <row r="70" spans="1:6" ht="24" customHeight="1" x14ac:dyDescent="0.25">
      <c r="A70" s="3"/>
      <c r="B70" s="3" t="s">
        <v>57</v>
      </c>
      <c r="C70" s="13">
        <f>C68+(C68*F63)</f>
        <v>0</v>
      </c>
      <c r="D70" s="3"/>
      <c r="E70" s="3"/>
      <c r="F70" s="3"/>
    </row>
    <row r="71" spans="1:6" ht="36" customHeight="1" x14ac:dyDescent="0.25">
      <c r="A71" s="3"/>
      <c r="B71" s="14" t="s">
        <v>56</v>
      </c>
      <c r="C71" s="95"/>
      <c r="D71" s="95"/>
      <c r="E71" s="95"/>
      <c r="F71" s="95"/>
    </row>
    <row r="72" spans="1:6" ht="36" customHeight="1" x14ac:dyDescent="0.25">
      <c r="A72" s="96" t="s">
        <v>58</v>
      </c>
      <c r="B72" s="96"/>
      <c r="C72" s="96"/>
      <c r="D72" s="96"/>
      <c r="E72" s="96"/>
      <c r="F72" s="96"/>
    </row>
    <row r="73" spans="1:6" ht="34.5" customHeight="1" x14ac:dyDescent="0.25">
      <c r="A73" s="14" t="s">
        <v>84</v>
      </c>
      <c r="B73" s="58" t="s">
        <v>122</v>
      </c>
      <c r="C73" s="58"/>
      <c r="D73" s="58"/>
      <c r="E73" s="58"/>
      <c r="F73" s="58"/>
    </row>
    <row r="74" spans="1:6" ht="53.25" customHeight="1" x14ac:dyDescent="0.25">
      <c r="A74" s="15" t="s">
        <v>75</v>
      </c>
      <c r="B74" s="58" t="s">
        <v>60</v>
      </c>
      <c r="C74" s="58"/>
      <c r="D74" s="58"/>
      <c r="E74" s="58"/>
      <c r="F74" s="58"/>
    </row>
    <row r="75" spans="1:6" ht="18" customHeight="1" x14ac:dyDescent="0.25">
      <c r="A75" s="16" t="s">
        <v>59</v>
      </c>
      <c r="B75" s="97" t="s">
        <v>61</v>
      </c>
      <c r="C75" s="97"/>
      <c r="D75" s="97"/>
      <c r="E75" s="97"/>
      <c r="F75" s="97"/>
    </row>
    <row r="76" spans="1:6" ht="52.5" customHeight="1" x14ac:dyDescent="0.25">
      <c r="A76" s="17" t="s">
        <v>62</v>
      </c>
      <c r="B76" s="58" t="s">
        <v>104</v>
      </c>
      <c r="C76" s="58"/>
      <c r="D76" s="58"/>
      <c r="E76" s="58"/>
      <c r="F76" s="58"/>
    </row>
    <row r="77" spans="1:6" ht="37.5" customHeight="1" x14ac:dyDescent="0.25">
      <c r="A77" s="17" t="s">
        <v>64</v>
      </c>
      <c r="B77" s="58" t="s">
        <v>63</v>
      </c>
      <c r="C77" s="58"/>
      <c r="D77" s="58"/>
      <c r="E77" s="58"/>
      <c r="F77" s="58"/>
    </row>
    <row r="78" spans="1:6" ht="63" customHeight="1" x14ac:dyDescent="0.25">
      <c r="A78" s="17" t="s">
        <v>65</v>
      </c>
      <c r="B78" s="98" t="s">
        <v>123</v>
      </c>
      <c r="C78" s="98"/>
      <c r="D78" s="98"/>
      <c r="E78" s="98"/>
      <c r="F78" s="98"/>
    </row>
    <row r="79" spans="1:6" ht="65.25" customHeight="1" x14ac:dyDescent="0.25">
      <c r="A79" s="17" t="s">
        <v>66</v>
      </c>
      <c r="B79" s="58" t="s">
        <v>67</v>
      </c>
      <c r="C79" s="58"/>
      <c r="D79" s="58"/>
      <c r="E79" s="58"/>
      <c r="F79" s="58"/>
    </row>
    <row r="80" spans="1:6" ht="36" customHeight="1" x14ac:dyDescent="0.25">
      <c r="A80" s="17" t="s">
        <v>68</v>
      </c>
      <c r="B80" s="58" t="s">
        <v>86</v>
      </c>
      <c r="C80" s="58"/>
      <c r="D80" s="58"/>
      <c r="E80" s="58"/>
      <c r="F80" s="58"/>
    </row>
    <row r="81" spans="1:6" ht="36.75" customHeight="1" x14ac:dyDescent="0.25">
      <c r="A81" s="17" t="s">
        <v>69</v>
      </c>
      <c r="B81" s="58" t="s">
        <v>82</v>
      </c>
      <c r="C81" s="58"/>
      <c r="D81" s="58"/>
      <c r="E81" s="58"/>
      <c r="F81" s="58"/>
    </row>
    <row r="82" spans="1:6" ht="36" customHeight="1" x14ac:dyDescent="0.25">
      <c r="A82" s="17" t="s">
        <v>70</v>
      </c>
      <c r="B82" s="58" t="s">
        <v>71</v>
      </c>
      <c r="C82" s="58"/>
      <c r="D82" s="58"/>
      <c r="E82" s="58"/>
      <c r="F82" s="58"/>
    </row>
    <row r="83" spans="1:6" ht="36" customHeight="1" thickBot="1" x14ac:dyDescent="0.3">
      <c r="A83" s="17" t="s">
        <v>72</v>
      </c>
      <c r="B83" s="85" t="s">
        <v>73</v>
      </c>
      <c r="C83" s="85"/>
      <c r="D83" s="85"/>
      <c r="E83" s="85"/>
      <c r="F83" s="85"/>
    </row>
    <row r="84" spans="1:6" ht="24" customHeight="1" thickBot="1" x14ac:dyDescent="0.3">
      <c r="A84" s="18" t="s">
        <v>5</v>
      </c>
      <c r="B84" s="68" t="s">
        <v>112</v>
      </c>
      <c r="C84" s="69"/>
      <c r="D84" s="70" t="s">
        <v>113</v>
      </c>
      <c r="E84" s="69"/>
      <c r="F84" s="71"/>
    </row>
    <row r="85" spans="1:6" ht="36" customHeight="1" thickBot="1" x14ac:dyDescent="0.3">
      <c r="A85" s="19" t="s">
        <v>74</v>
      </c>
      <c r="B85" s="99"/>
      <c r="C85" s="100"/>
      <c r="D85" s="103"/>
      <c r="E85" s="104"/>
      <c r="F85" s="105"/>
    </row>
    <row r="86" spans="1:6" ht="36" customHeight="1" thickBot="1" x14ac:dyDescent="0.3">
      <c r="A86" s="20" t="s">
        <v>75</v>
      </c>
      <c r="B86" s="101"/>
      <c r="C86" s="102"/>
      <c r="D86" s="103"/>
      <c r="E86" s="104"/>
      <c r="F86" s="105"/>
    </row>
    <row r="87" spans="1:6" ht="24" customHeight="1" x14ac:dyDescent="0.25">
      <c r="A87" s="67" t="s">
        <v>76</v>
      </c>
      <c r="B87" s="67"/>
      <c r="C87" s="67"/>
      <c r="D87" s="67"/>
      <c r="E87" s="67"/>
      <c r="F87" s="67"/>
    </row>
    <row r="88" spans="1:6" ht="108" customHeight="1" x14ac:dyDescent="0.25">
      <c r="A88" s="106" t="s">
        <v>117</v>
      </c>
      <c r="B88" s="107"/>
      <c r="C88" s="107"/>
      <c r="D88" s="107"/>
      <c r="E88" s="107"/>
      <c r="F88" s="107"/>
    </row>
    <row r="89" spans="1:6" ht="41.25" customHeight="1" thickBot="1" x14ac:dyDescent="0.3">
      <c r="A89" s="17" t="s">
        <v>77</v>
      </c>
      <c r="B89" s="58" t="s">
        <v>109</v>
      </c>
      <c r="C89" s="58"/>
      <c r="D89" s="58"/>
      <c r="E89" s="58"/>
      <c r="F89" s="58"/>
    </row>
    <row r="90" spans="1:6" ht="45.75" customHeight="1" thickBot="1" x14ac:dyDescent="0.3">
      <c r="A90" s="18" t="s">
        <v>5</v>
      </c>
      <c r="B90" s="68" t="s">
        <v>110</v>
      </c>
      <c r="C90" s="69"/>
      <c r="D90" s="70" t="s">
        <v>111</v>
      </c>
      <c r="E90" s="69"/>
      <c r="F90" s="71"/>
    </row>
    <row r="91" spans="1:6" ht="33.75" customHeight="1" thickBot="1" x14ac:dyDescent="0.3">
      <c r="A91" s="19" t="s">
        <v>74</v>
      </c>
      <c r="B91" s="99"/>
      <c r="C91" s="100"/>
      <c r="D91" s="103"/>
      <c r="E91" s="104"/>
      <c r="F91" s="105"/>
    </row>
    <row r="92" spans="1:6" ht="36" customHeight="1" thickBot="1" x14ac:dyDescent="0.3">
      <c r="A92" s="20" t="s">
        <v>75</v>
      </c>
      <c r="B92" s="101"/>
      <c r="C92" s="102"/>
      <c r="D92" s="103"/>
      <c r="E92" s="104"/>
      <c r="F92" s="105"/>
    </row>
    <row r="93" spans="1:6" ht="21" customHeight="1" x14ac:dyDescent="0.25">
      <c r="A93" s="67" t="s">
        <v>116</v>
      </c>
      <c r="B93" s="67"/>
      <c r="C93" s="67"/>
      <c r="D93" s="67"/>
      <c r="E93" s="67"/>
      <c r="F93" s="67"/>
    </row>
    <row r="94" spans="1:6" ht="30.75" customHeight="1" thickBot="1" x14ac:dyDescent="0.3">
      <c r="A94" s="17" t="s">
        <v>78</v>
      </c>
      <c r="B94" s="58" t="s">
        <v>114</v>
      </c>
      <c r="C94" s="58"/>
      <c r="D94" s="58"/>
      <c r="E94" s="58"/>
      <c r="F94" s="58"/>
    </row>
    <row r="95" spans="1:6" ht="41.25" customHeight="1" thickBot="1" x14ac:dyDescent="0.3">
      <c r="A95" s="36" t="s">
        <v>5</v>
      </c>
      <c r="B95" s="70" t="s">
        <v>112</v>
      </c>
      <c r="C95" s="71"/>
      <c r="D95" s="69" t="s">
        <v>113</v>
      </c>
      <c r="E95" s="69"/>
      <c r="F95" s="71"/>
    </row>
    <row r="96" spans="1:6" ht="34.5" customHeight="1" thickBot="1" x14ac:dyDescent="0.3">
      <c r="A96" s="35" t="s">
        <v>74</v>
      </c>
      <c r="B96" s="103"/>
      <c r="C96" s="105"/>
      <c r="D96" s="103"/>
      <c r="E96" s="104"/>
      <c r="F96" s="105"/>
    </row>
    <row r="97" spans="1:6" ht="32.25" customHeight="1" thickBot="1" x14ac:dyDescent="0.3">
      <c r="A97" s="37" t="s">
        <v>75</v>
      </c>
      <c r="B97" s="103"/>
      <c r="C97" s="105"/>
      <c r="D97" s="103"/>
      <c r="E97" s="104"/>
      <c r="F97" s="105"/>
    </row>
    <row r="98" spans="1:6" ht="53.25" customHeight="1" x14ac:dyDescent="0.25">
      <c r="A98" s="63" t="s">
        <v>115</v>
      </c>
      <c r="B98" s="63"/>
      <c r="C98" s="63"/>
      <c r="D98" s="63"/>
      <c r="E98" s="63"/>
      <c r="F98" s="63"/>
    </row>
    <row r="99" spans="1:6" ht="78" customHeight="1" x14ac:dyDescent="0.25">
      <c r="A99" s="17" t="s">
        <v>79</v>
      </c>
      <c r="B99" s="58" t="s">
        <v>118</v>
      </c>
      <c r="C99" s="58"/>
      <c r="D99" s="58"/>
      <c r="E99" s="58"/>
      <c r="F99" s="58"/>
    </row>
    <row r="100" spans="1:6" ht="91.5" customHeight="1" x14ac:dyDescent="0.25">
      <c r="A100" s="17" t="s">
        <v>80</v>
      </c>
      <c r="B100" s="58" t="s">
        <v>87</v>
      </c>
      <c r="C100" s="58"/>
      <c r="D100" s="58"/>
      <c r="E100" s="58"/>
      <c r="F100" s="58"/>
    </row>
    <row r="101" spans="1:6" ht="216" customHeight="1" x14ac:dyDescent="0.25">
      <c r="A101" s="17" t="s">
        <v>81</v>
      </c>
      <c r="B101" s="64" t="s">
        <v>107</v>
      </c>
      <c r="C101" s="65"/>
      <c r="D101" s="65"/>
      <c r="E101" s="65"/>
      <c r="F101" s="65"/>
    </row>
    <row r="102" spans="1:6" ht="75.75" customHeight="1" x14ac:dyDescent="0.25">
      <c r="A102" s="17" t="s">
        <v>105</v>
      </c>
      <c r="B102" s="64" t="s">
        <v>108</v>
      </c>
      <c r="C102" s="65"/>
      <c r="D102" s="65"/>
      <c r="E102" s="65"/>
      <c r="F102" s="65"/>
    </row>
    <row r="103" spans="1:6" ht="15.75" x14ac:dyDescent="0.25">
      <c r="A103" s="3"/>
      <c r="B103" s="66"/>
      <c r="C103" s="65"/>
      <c r="D103" s="65"/>
      <c r="E103" s="65"/>
      <c r="F103" s="65"/>
    </row>
    <row r="104" spans="1:6" ht="51.75" customHeight="1" x14ac:dyDescent="0.25">
      <c r="A104" s="59" t="s">
        <v>88</v>
      </c>
      <c r="B104" s="59"/>
      <c r="C104" s="59"/>
      <c r="D104" s="3"/>
      <c r="E104" s="3"/>
      <c r="F104" s="3"/>
    </row>
    <row r="105" spans="1:6" ht="93" customHeight="1" x14ac:dyDescent="0.25">
      <c r="A105" s="3"/>
      <c r="B105" s="3"/>
      <c r="C105" s="3"/>
      <c r="D105" s="3"/>
      <c r="E105" s="3"/>
      <c r="F105" s="3"/>
    </row>
    <row r="106" spans="1:6" ht="108.75" customHeight="1" x14ac:dyDescent="0.25">
      <c r="A106" s="60" t="s">
        <v>106</v>
      </c>
      <c r="B106" s="61"/>
      <c r="C106" s="61"/>
      <c r="D106" s="61"/>
      <c r="E106" s="61"/>
      <c r="F106" s="61"/>
    </row>
    <row r="107" spans="1:6" x14ac:dyDescent="0.25">
      <c r="A107" s="62" t="s">
        <v>83</v>
      </c>
      <c r="B107" s="62"/>
      <c r="C107" s="62"/>
      <c r="D107" s="62"/>
      <c r="E107" s="62"/>
      <c r="F107" s="62"/>
    </row>
    <row r="108" spans="1:6" x14ac:dyDescent="0.25">
      <c r="A108" s="22"/>
    </row>
  </sheetData>
  <dataConsolidate/>
  <mergeCells count="89">
    <mergeCell ref="B97:C97"/>
    <mergeCell ref="D97:F97"/>
    <mergeCell ref="A88:F88"/>
    <mergeCell ref="B95:C95"/>
    <mergeCell ref="D95:F95"/>
    <mergeCell ref="B96:C96"/>
    <mergeCell ref="D96:F96"/>
    <mergeCell ref="B91:C91"/>
    <mergeCell ref="D91:F91"/>
    <mergeCell ref="B92:C92"/>
    <mergeCell ref="D92:F92"/>
    <mergeCell ref="A93:F93"/>
    <mergeCell ref="B94:F94"/>
    <mergeCell ref="B84:C84"/>
    <mergeCell ref="B85:C85"/>
    <mergeCell ref="B86:C86"/>
    <mergeCell ref="D84:F84"/>
    <mergeCell ref="D85:F85"/>
    <mergeCell ref="D86:F86"/>
    <mergeCell ref="B83:F83"/>
    <mergeCell ref="A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A67:F67"/>
    <mergeCell ref="A63:E63"/>
    <mergeCell ref="A64:D64"/>
    <mergeCell ref="C69:F69"/>
    <mergeCell ref="C71:F71"/>
    <mergeCell ref="B58:C58"/>
    <mergeCell ref="A59:F59"/>
    <mergeCell ref="B60:C60"/>
    <mergeCell ref="B61:C61"/>
    <mergeCell ref="B52:C52"/>
    <mergeCell ref="B53:C53"/>
    <mergeCell ref="B54:C54"/>
    <mergeCell ref="B55:C55"/>
    <mergeCell ref="B56:C56"/>
    <mergeCell ref="B57:C57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A44:F44"/>
    <mergeCell ref="B45:C45"/>
    <mergeCell ref="B46:C46"/>
    <mergeCell ref="A5:C5"/>
    <mergeCell ref="A7:F7"/>
    <mergeCell ref="A9:F10"/>
    <mergeCell ref="A12:F14"/>
    <mergeCell ref="A15:F16"/>
    <mergeCell ref="A17:F18"/>
    <mergeCell ref="A87:F87"/>
    <mergeCell ref="B89:F89"/>
    <mergeCell ref="B90:C90"/>
    <mergeCell ref="D90:F90"/>
    <mergeCell ref="B35:C35"/>
    <mergeCell ref="A19:F20"/>
    <mergeCell ref="A21:F21"/>
    <mergeCell ref="A22:F22"/>
    <mergeCell ref="A25:F25"/>
    <mergeCell ref="A27:F27"/>
    <mergeCell ref="B29:C29"/>
    <mergeCell ref="A30:F30"/>
    <mergeCell ref="B31:C31"/>
    <mergeCell ref="B32:C32"/>
    <mergeCell ref="B33:C33"/>
    <mergeCell ref="B100:F100"/>
    <mergeCell ref="A104:C104"/>
    <mergeCell ref="A106:F106"/>
    <mergeCell ref="A107:F107"/>
    <mergeCell ref="A98:F98"/>
    <mergeCell ref="B99:F99"/>
    <mergeCell ref="B101:F101"/>
    <mergeCell ref="B102:F102"/>
    <mergeCell ref="B103:F103"/>
  </mergeCells>
  <pageMargins left="0.51181102362204722" right="0.11811023622047245" top="0.15748031496062992" bottom="0.15748031496062992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Pilewski</dc:creator>
  <cp:lastModifiedBy>Robert Pilewski</cp:lastModifiedBy>
  <cp:lastPrinted>2023-06-07T11:13:33Z</cp:lastPrinted>
  <dcterms:created xsi:type="dcterms:W3CDTF">2020-05-08T10:52:51Z</dcterms:created>
  <dcterms:modified xsi:type="dcterms:W3CDTF">2024-04-29T12:33:24Z</dcterms:modified>
</cp:coreProperties>
</file>