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P2 zp.UM - XI.2024\"/>
    </mc:Choice>
  </mc:AlternateContent>
  <xr:revisionPtr revIDLastSave="0" documentId="13_ncr:1_{D2B5397C-B0E7-423E-BACF-8EFA84803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nr 3 -warzywa i owoce, ja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J43" i="1" s="1"/>
  <c r="H43" i="1"/>
  <c r="K43" i="1" s="1"/>
  <c r="I42" i="1"/>
  <c r="J42" i="1" s="1"/>
  <c r="H42" i="1"/>
  <c r="K42" i="1" s="1"/>
  <c r="I52" i="1"/>
  <c r="J52" i="1" s="1"/>
  <c r="H52" i="1"/>
  <c r="K52" i="1" s="1"/>
  <c r="I73" i="1"/>
  <c r="J73" i="1" s="1"/>
  <c r="H73" i="1"/>
  <c r="K73" i="1" s="1"/>
  <c r="I72" i="1"/>
  <c r="J72" i="1" s="1"/>
  <c r="H72" i="1"/>
  <c r="K72" i="1" s="1"/>
  <c r="I71" i="1"/>
  <c r="J71" i="1" s="1"/>
  <c r="H71" i="1"/>
  <c r="K71" i="1" s="1"/>
  <c r="I70" i="1"/>
  <c r="J70" i="1" s="1"/>
  <c r="H70" i="1"/>
  <c r="K70" i="1" s="1"/>
  <c r="I69" i="1"/>
  <c r="J69" i="1" s="1"/>
  <c r="H69" i="1"/>
  <c r="K69" i="1" s="1"/>
  <c r="I68" i="1"/>
  <c r="J68" i="1" s="1"/>
  <c r="H68" i="1"/>
  <c r="K68" i="1" s="1"/>
  <c r="I67" i="1"/>
  <c r="J67" i="1" s="1"/>
  <c r="H67" i="1"/>
  <c r="K67" i="1" s="1"/>
  <c r="I66" i="1"/>
  <c r="J66" i="1" s="1"/>
  <c r="H66" i="1"/>
  <c r="K66" i="1" s="1"/>
  <c r="I65" i="1"/>
  <c r="J65" i="1" s="1"/>
  <c r="H65" i="1"/>
  <c r="K65" i="1" s="1"/>
  <c r="I64" i="1"/>
  <c r="J64" i="1" s="1"/>
  <c r="H64" i="1"/>
  <c r="K64" i="1" s="1"/>
  <c r="I63" i="1"/>
  <c r="J63" i="1" s="1"/>
  <c r="H63" i="1"/>
  <c r="K63" i="1" s="1"/>
  <c r="I62" i="1"/>
  <c r="J62" i="1" s="1"/>
  <c r="H62" i="1"/>
  <c r="K62" i="1" s="1"/>
  <c r="I61" i="1"/>
  <c r="J61" i="1" s="1"/>
  <c r="H61" i="1"/>
  <c r="K61" i="1" s="1"/>
  <c r="I60" i="1"/>
  <c r="J60" i="1" s="1"/>
  <c r="H60" i="1"/>
  <c r="K60" i="1" s="1"/>
  <c r="I59" i="1"/>
  <c r="J59" i="1" s="1"/>
  <c r="H59" i="1"/>
  <c r="K59" i="1" s="1"/>
  <c r="I58" i="1"/>
  <c r="J58" i="1" s="1"/>
  <c r="H58" i="1"/>
  <c r="K58" i="1" s="1"/>
  <c r="I57" i="1"/>
  <c r="J57" i="1" s="1"/>
  <c r="H57" i="1"/>
  <c r="K57" i="1" s="1"/>
  <c r="I56" i="1"/>
  <c r="J56" i="1" s="1"/>
  <c r="H56" i="1"/>
  <c r="K56" i="1" s="1"/>
  <c r="I55" i="1"/>
  <c r="J55" i="1" s="1"/>
  <c r="H55" i="1"/>
  <c r="K55" i="1" s="1"/>
  <c r="I54" i="1"/>
  <c r="J54" i="1" s="1"/>
  <c r="H54" i="1"/>
  <c r="K54" i="1" s="1"/>
  <c r="I53" i="1"/>
  <c r="J53" i="1" s="1"/>
  <c r="H53" i="1"/>
  <c r="K53" i="1" s="1"/>
  <c r="I51" i="1"/>
  <c r="J51" i="1" s="1"/>
  <c r="H51" i="1"/>
  <c r="K51" i="1" s="1"/>
  <c r="I50" i="1"/>
  <c r="J50" i="1" s="1"/>
  <c r="H50" i="1"/>
  <c r="K50" i="1" s="1"/>
  <c r="I49" i="1"/>
  <c r="J49" i="1" s="1"/>
  <c r="H49" i="1"/>
  <c r="K49" i="1" s="1"/>
  <c r="I48" i="1"/>
  <c r="J48" i="1" s="1"/>
  <c r="H48" i="1"/>
  <c r="K48" i="1" s="1"/>
  <c r="I47" i="1"/>
  <c r="J47" i="1" s="1"/>
  <c r="H47" i="1"/>
  <c r="K47" i="1" s="1"/>
  <c r="I46" i="1"/>
  <c r="J46" i="1" s="1"/>
  <c r="H46" i="1"/>
  <c r="K46" i="1" s="1"/>
  <c r="I45" i="1"/>
  <c r="J45" i="1" s="1"/>
  <c r="H45" i="1"/>
  <c r="K45" i="1" s="1"/>
  <c r="I44" i="1"/>
  <c r="J44" i="1" s="1"/>
  <c r="H44" i="1"/>
  <c r="K44" i="1" s="1"/>
  <c r="I41" i="1"/>
  <c r="J41" i="1" s="1"/>
  <c r="H41" i="1"/>
  <c r="K41" i="1" s="1"/>
  <c r="I40" i="1"/>
  <c r="J40" i="1" s="1"/>
  <c r="H40" i="1"/>
  <c r="K40" i="1" s="1"/>
  <c r="I14" i="1"/>
  <c r="J14" i="1" s="1"/>
  <c r="H14" i="1"/>
  <c r="K14" i="1" s="1"/>
  <c r="I5" i="1" l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5" i="1"/>
  <c r="K5" i="1" s="1"/>
  <c r="H6" i="1"/>
  <c r="K6" i="1" s="1"/>
  <c r="H7" i="1"/>
  <c r="K7" i="1" s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J7" i="1" l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5" i="1"/>
  <c r="J6" i="1"/>
  <c r="I4" i="1"/>
  <c r="H4" i="1"/>
  <c r="K4" i="1" s="1"/>
  <c r="K74" i="1" s="1"/>
  <c r="J4" i="1" l="1"/>
  <c r="J74" i="1" s="1"/>
  <c r="I74" i="1"/>
</calcChain>
</file>

<file path=xl/sharedStrings.xml><?xml version="1.0" encoding="utf-8"?>
<sst xmlns="http://schemas.openxmlformats.org/spreadsheetml/2006/main" count="155" uniqueCount="87">
  <si>
    <t xml:space="preserve">Jednostka miary </t>
  </si>
  <si>
    <t>Nazwa asortymentu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</si>
  <si>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</si>
  <si>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</si>
  <si>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</si>
  <si>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</si>
  <si>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</si>
  <si>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</si>
  <si>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</si>
  <si>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</si>
  <si>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szt</t>
  </si>
  <si>
    <t>kg</t>
  </si>
  <si>
    <t>Pietruszka korzeń kl. I</t>
  </si>
  <si>
    <t>Seler korzeń kl. I</t>
  </si>
  <si>
    <t>Por krajowy kl. I</t>
  </si>
  <si>
    <t>Cebula żółta kl. I</t>
  </si>
  <si>
    <t>Pieczarka kl. I</t>
  </si>
  <si>
    <t>Ogórek zielony kl. I</t>
  </si>
  <si>
    <t>Pomidor malinowy kl. I</t>
  </si>
  <si>
    <t>Papryka świeża czerwona, żółta, kl. I</t>
  </si>
  <si>
    <t>Kapusta biała głowiasta kl. I</t>
  </si>
  <si>
    <t>Rzodkiewka pęczek kl. I</t>
  </si>
  <si>
    <t>Sałata lodowa kl. I</t>
  </si>
  <si>
    <t>Sałata  kl. I</t>
  </si>
  <si>
    <t>Czosnek polski główka kl. ekstra</t>
  </si>
  <si>
    <t>Kapusta włoska kl. I</t>
  </si>
  <si>
    <t>Kapusta pekińska kl. I</t>
  </si>
  <si>
    <t>Kapusta modra głowiasta kl. I</t>
  </si>
  <si>
    <t>Fasola biała średnia kl. I</t>
  </si>
  <si>
    <t>groch łupany połówki</t>
  </si>
  <si>
    <t>Fasola szparagowa żółta, zielona kl. I</t>
  </si>
  <si>
    <t>Cukinia kl. I</t>
  </si>
  <si>
    <t>Natka kl. I</t>
  </si>
  <si>
    <t>Koperek kl. I</t>
  </si>
  <si>
    <t>Szczypiorek kl. I</t>
  </si>
  <si>
    <t>Brokuły świeże kl. I</t>
  </si>
  <si>
    <t>Kalarepa kl. I</t>
  </si>
  <si>
    <t>Kalafior kl. I</t>
  </si>
  <si>
    <t>Jabłka luzem kl. I</t>
  </si>
  <si>
    <t>Banany kl. I</t>
  </si>
  <si>
    <t>Gruszka luzem kl. I</t>
  </si>
  <si>
    <t>Arbuz import kl. I</t>
  </si>
  <si>
    <t>Mandarynka  luzem kl. I</t>
  </si>
  <si>
    <t>Kiwi luzem kl. I</t>
  </si>
  <si>
    <t>Brzoskwinia kl. I</t>
  </si>
  <si>
    <t>Nektarynka kl. I</t>
  </si>
  <si>
    <t>Śliwka kl. I</t>
  </si>
  <si>
    <t>Pomarańcza kl. I</t>
  </si>
  <si>
    <t>Cytryna kl. I</t>
  </si>
  <si>
    <t>Borówka amerykańska kl. I</t>
  </si>
  <si>
    <t>Melon kl. I</t>
  </si>
  <si>
    <t>Awokado kl. I</t>
  </si>
  <si>
    <t>Truskawka kl. I</t>
  </si>
  <si>
    <t>Wiśnia kl. I</t>
  </si>
  <si>
    <t>Czereśnia kl. I</t>
  </si>
  <si>
    <t>Malina kl. I</t>
  </si>
  <si>
    <t>Porzeczka czarna kl. I</t>
  </si>
  <si>
    <t>Porzeczka czerwona kl. I</t>
  </si>
  <si>
    <t>Kiełki warzywne, świeże kl. I</t>
  </si>
  <si>
    <t>RAZEM</t>
  </si>
  <si>
    <t>Ilość zapotrzebowania półrocznego</t>
  </si>
  <si>
    <t>załącznik do Formularza ofertowego - część nr 3</t>
  </si>
  <si>
    <t xml:space="preserve">*zgodnie ze Szczegółowym opisem przedmiotu zamówienia stanowiącym załącznik do SWZ i do Umowy                    </t>
  </si>
  <si>
    <t>Część nr 3 - Warzywa i owoce świeże, jaja*</t>
  </si>
  <si>
    <t>Ziemniaki jadalne workowane 15 kg</t>
  </si>
  <si>
    <t>Marchew  kl.I</t>
  </si>
  <si>
    <t>Burak kl.I</t>
  </si>
  <si>
    <t>ogórek konserwowy słoik 865/880g</t>
  </si>
  <si>
    <t>Winogrona bezpestkowe kl. I</t>
  </si>
  <si>
    <t>Barszcz biały w butelce 500ml</t>
  </si>
  <si>
    <t>Barszcz czerwony koncentrat 300/330 ml</t>
  </si>
  <si>
    <t xml:space="preserve">Pomidor </t>
  </si>
  <si>
    <t>sok kubek 195 ml 100% naturalny</t>
  </si>
  <si>
    <t>sok 3 l karton,  100% naturalny</t>
  </si>
  <si>
    <t>kompot sloik 0,9 l wiśniowy, truskawkowy</t>
  </si>
  <si>
    <t>Jaja kurze, opakowanie 30 szt</t>
  </si>
  <si>
    <t>ogórek kiszony op. 1- 3 kg</t>
  </si>
  <si>
    <t>kapusta kiszona op. 1-3 kg</t>
  </si>
  <si>
    <t>ogórek małosolny, op. 1-3 kg</t>
  </si>
  <si>
    <t xml:space="preserve">cebula czerwona </t>
  </si>
  <si>
    <t>bataty</t>
  </si>
  <si>
    <t>przyprawa uniwersalna do potraw 1 kg bez glutaminianu sodu</t>
  </si>
  <si>
    <t>Morela kl. I</t>
  </si>
  <si>
    <t>ziemniaki młode</t>
  </si>
  <si>
    <t>przekąska czipsy jabłkowe 18g</t>
  </si>
  <si>
    <t>kapusta młoda</t>
  </si>
  <si>
    <t>botwinka świeża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</si>
</sst>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2" fontId="1" fillId="0" borderId="0" xfId="0" applyNumberFormat="1" applyFont="1"/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12" xfId="0" applyFont="1" applyBorder="1"/>
    <xf numFmtId="0" fontId="1" fillId="0" borderId="1" xfId="0" applyFont="1" applyBorder="1" applyAlignment="1">
      <alignment wrapText="1"/>
    </xf>
    <xf numFmtId="2" fontId="2" fillId="0" borderId="1" xfId="0" applyNumberFormat="1" applyFont="1" applyBorder="1"/>
    <xf numFmtId="0" fontId="1" fillId="0" borderId="4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topLeftCell="A47" workbookViewId="0">
      <selection activeCell="I74" sqref="I74"/>
    </sheetView>
  </sheetViews>
  <sheetFormatPr defaultRowHeight="15" x14ac:dyDescent="0.25"/>
  <cols>
    <col min="1" max="1" width="4.5703125" customWidth="1"/>
    <col min="2" max="2" width="32.42578125" customWidth="1"/>
    <col min="3" max="3" width="9" customWidth="1"/>
    <col min="4" max="4" width="15.140625" customWidth="1"/>
    <col min="5" max="5" width="16.5703125" customWidth="1"/>
    <col min="6" max="6" width="14.140625" customWidth="1"/>
    <col min="7" max="7" width="9.85546875" customWidth="1"/>
    <col min="8" max="8" width="16.140625" customWidth="1"/>
    <col min="9" max="9" width="15.5703125" customWidth="1"/>
    <col min="10" max="10" width="11.85546875" customWidth="1"/>
    <col min="11" max="11" width="16.140625" customWidth="1"/>
  </cols>
  <sheetData>
    <row r="1" spans="1:11" ht="16.5" x14ac:dyDescent="0.3">
      <c r="A1" s="6"/>
      <c r="B1" s="33" t="s">
        <v>61</v>
      </c>
      <c r="C1" s="34"/>
      <c r="D1" s="34"/>
      <c r="E1" s="34"/>
      <c r="F1" s="34"/>
      <c r="G1" s="34"/>
      <c r="H1" s="34"/>
      <c r="I1" s="34"/>
      <c r="J1" s="34"/>
      <c r="K1" s="35"/>
    </row>
    <row r="2" spans="1:11" ht="96" customHeight="1" x14ac:dyDescent="0.3">
      <c r="A2" s="6"/>
      <c r="B2" s="36" t="s">
        <v>63</v>
      </c>
      <c r="C2" s="37"/>
      <c r="D2" s="38"/>
      <c r="E2" s="6"/>
      <c r="F2" s="6"/>
      <c r="G2" s="6"/>
      <c r="H2" s="6"/>
      <c r="I2" s="6"/>
      <c r="J2" s="6"/>
      <c r="K2" s="6"/>
    </row>
    <row r="3" spans="1:11" ht="66" x14ac:dyDescent="0.3">
      <c r="A3" s="6" t="s">
        <v>2</v>
      </c>
      <c r="B3" s="7" t="s">
        <v>1</v>
      </c>
      <c r="C3" s="8" t="s">
        <v>0</v>
      </c>
      <c r="D3" s="9" t="s">
        <v>60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33" x14ac:dyDescent="0.3">
      <c r="A4" s="1">
        <v>1</v>
      </c>
      <c r="B4" s="11" t="s">
        <v>64</v>
      </c>
      <c r="C4" s="12" t="s">
        <v>11</v>
      </c>
      <c r="D4" s="22">
        <v>1800</v>
      </c>
      <c r="E4" s="2"/>
      <c r="F4" s="3">
        <v>0</v>
      </c>
      <c r="G4" s="2"/>
      <c r="H4" s="3">
        <f>F4+F4*G4%</f>
        <v>0</v>
      </c>
      <c r="I4" s="3">
        <f>D4*F4</f>
        <v>0</v>
      </c>
      <c r="J4" s="3">
        <f>I4*G4%</f>
        <v>0</v>
      </c>
      <c r="K4" s="3">
        <f>D4*H4</f>
        <v>0</v>
      </c>
    </row>
    <row r="5" spans="1:11" ht="16.5" x14ac:dyDescent="0.3">
      <c r="A5" s="1">
        <v>2</v>
      </c>
      <c r="B5" s="11" t="s">
        <v>83</v>
      </c>
      <c r="C5" s="12" t="s">
        <v>11</v>
      </c>
      <c r="D5" s="22">
        <v>300</v>
      </c>
      <c r="E5" s="2"/>
      <c r="F5" s="3">
        <v>0</v>
      </c>
      <c r="G5" s="2"/>
      <c r="H5" s="3">
        <f t="shared" ref="H5:H39" si="0">F5+F5*G5%</f>
        <v>0</v>
      </c>
      <c r="I5" s="3">
        <f t="shared" ref="I5:I39" si="1">D5*F5</f>
        <v>0</v>
      </c>
      <c r="J5" s="3">
        <f t="shared" ref="J5:J39" si="2">I5*G5%</f>
        <v>0</v>
      </c>
      <c r="K5" s="3">
        <f t="shared" ref="K5:K39" si="3">D5*H5</f>
        <v>0</v>
      </c>
    </row>
    <row r="6" spans="1:11" ht="16.5" x14ac:dyDescent="0.3">
      <c r="A6" s="1">
        <v>3</v>
      </c>
      <c r="B6" s="12" t="s">
        <v>65</v>
      </c>
      <c r="C6" s="12" t="s">
        <v>11</v>
      </c>
      <c r="D6" s="23">
        <v>400</v>
      </c>
      <c r="E6" s="2"/>
      <c r="F6" s="3">
        <v>0</v>
      </c>
      <c r="G6" s="2"/>
      <c r="H6" s="3">
        <f t="shared" si="0"/>
        <v>0</v>
      </c>
      <c r="I6" s="3">
        <f t="shared" si="1"/>
        <v>0</v>
      </c>
      <c r="J6" s="3">
        <f t="shared" si="2"/>
        <v>0</v>
      </c>
      <c r="K6" s="3">
        <f t="shared" si="3"/>
        <v>0</v>
      </c>
    </row>
    <row r="7" spans="1:11" ht="16.5" x14ac:dyDescent="0.3">
      <c r="A7" s="1">
        <v>4</v>
      </c>
      <c r="B7" s="12" t="s">
        <v>12</v>
      </c>
      <c r="C7" s="12" t="s">
        <v>11</v>
      </c>
      <c r="D7" s="24">
        <v>130</v>
      </c>
      <c r="E7" s="2"/>
      <c r="F7" s="3">
        <v>0</v>
      </c>
      <c r="G7" s="2"/>
      <c r="H7" s="3">
        <f t="shared" si="0"/>
        <v>0</v>
      </c>
      <c r="I7" s="3">
        <f t="shared" si="1"/>
        <v>0</v>
      </c>
      <c r="J7" s="3">
        <f t="shared" si="2"/>
        <v>0</v>
      </c>
      <c r="K7" s="3">
        <f t="shared" si="3"/>
        <v>0</v>
      </c>
    </row>
    <row r="8" spans="1:11" ht="16.5" x14ac:dyDescent="0.3">
      <c r="A8" s="1">
        <v>5</v>
      </c>
      <c r="B8" s="13" t="s">
        <v>13</v>
      </c>
      <c r="C8" s="25" t="s">
        <v>11</v>
      </c>
      <c r="D8" s="24">
        <v>130</v>
      </c>
      <c r="E8" s="2"/>
      <c r="F8" s="3">
        <v>0</v>
      </c>
      <c r="G8" s="2"/>
      <c r="H8" s="3">
        <f t="shared" si="0"/>
        <v>0</v>
      </c>
      <c r="I8" s="3">
        <f t="shared" si="1"/>
        <v>0</v>
      </c>
      <c r="J8" s="3">
        <f t="shared" si="2"/>
        <v>0</v>
      </c>
      <c r="K8" s="3">
        <f t="shared" si="3"/>
        <v>0</v>
      </c>
    </row>
    <row r="9" spans="1:11" ht="16.5" x14ac:dyDescent="0.3">
      <c r="A9" s="1">
        <v>6</v>
      </c>
      <c r="B9" s="12" t="s">
        <v>14</v>
      </c>
      <c r="C9" s="26" t="s">
        <v>10</v>
      </c>
      <c r="D9" s="24">
        <v>150</v>
      </c>
      <c r="E9" s="2"/>
      <c r="F9" s="3">
        <v>0</v>
      </c>
      <c r="G9" s="2"/>
      <c r="H9" s="3">
        <f t="shared" si="0"/>
        <v>0</v>
      </c>
      <c r="I9" s="3">
        <f t="shared" si="1"/>
        <v>0</v>
      </c>
      <c r="J9" s="3">
        <f t="shared" si="2"/>
        <v>0</v>
      </c>
      <c r="K9" s="3">
        <f t="shared" si="3"/>
        <v>0</v>
      </c>
    </row>
    <row r="10" spans="1:11" ht="16.5" x14ac:dyDescent="0.3">
      <c r="A10" s="1">
        <v>7</v>
      </c>
      <c r="B10" s="12" t="s">
        <v>15</v>
      </c>
      <c r="C10" s="12" t="s">
        <v>11</v>
      </c>
      <c r="D10" s="24">
        <v>70</v>
      </c>
      <c r="E10" s="2"/>
      <c r="F10" s="3">
        <v>0</v>
      </c>
      <c r="G10" s="2"/>
      <c r="H10" s="3">
        <f t="shared" si="0"/>
        <v>0</v>
      </c>
      <c r="I10" s="3">
        <f t="shared" si="1"/>
        <v>0</v>
      </c>
      <c r="J10" s="3">
        <f t="shared" si="2"/>
        <v>0</v>
      </c>
      <c r="K10" s="3">
        <f t="shared" si="3"/>
        <v>0</v>
      </c>
    </row>
    <row r="11" spans="1:11" ht="16.5" x14ac:dyDescent="0.3">
      <c r="A11" s="1">
        <v>8</v>
      </c>
      <c r="B11" s="12" t="s">
        <v>66</v>
      </c>
      <c r="C11" s="25" t="s">
        <v>11</v>
      </c>
      <c r="D11" s="24">
        <v>70</v>
      </c>
      <c r="E11" s="2"/>
      <c r="F11" s="3">
        <v>0</v>
      </c>
      <c r="G11" s="2"/>
      <c r="H11" s="3">
        <f t="shared" si="0"/>
        <v>0</v>
      </c>
      <c r="I11" s="3">
        <f t="shared" si="1"/>
        <v>0</v>
      </c>
      <c r="J11" s="3">
        <f t="shared" si="2"/>
        <v>0</v>
      </c>
      <c r="K11" s="3">
        <f t="shared" si="3"/>
        <v>0</v>
      </c>
    </row>
    <row r="12" spans="1:11" ht="16.5" x14ac:dyDescent="0.3">
      <c r="A12" s="1">
        <v>9</v>
      </c>
      <c r="B12" s="12" t="s">
        <v>16</v>
      </c>
      <c r="C12" s="12" t="s">
        <v>11</v>
      </c>
      <c r="D12" s="24">
        <v>25</v>
      </c>
      <c r="E12" s="2"/>
      <c r="F12" s="3">
        <v>0</v>
      </c>
      <c r="G12" s="2"/>
      <c r="H12" s="3">
        <f t="shared" si="0"/>
        <v>0</v>
      </c>
      <c r="I12" s="3">
        <f t="shared" si="1"/>
        <v>0</v>
      </c>
      <c r="J12" s="3">
        <f t="shared" si="2"/>
        <v>0</v>
      </c>
      <c r="K12" s="3">
        <f t="shared" si="3"/>
        <v>0</v>
      </c>
    </row>
    <row r="13" spans="1:11" ht="16.5" x14ac:dyDescent="0.3">
      <c r="A13" s="1">
        <v>10</v>
      </c>
      <c r="B13" s="12" t="s">
        <v>17</v>
      </c>
      <c r="C13" s="12" t="s">
        <v>11</v>
      </c>
      <c r="D13" s="24">
        <v>70</v>
      </c>
      <c r="E13" s="2"/>
      <c r="F13" s="3">
        <v>0</v>
      </c>
      <c r="G13" s="2"/>
      <c r="H13" s="3">
        <f t="shared" si="0"/>
        <v>0</v>
      </c>
      <c r="I13" s="3">
        <f t="shared" si="1"/>
        <v>0</v>
      </c>
      <c r="J13" s="3">
        <f t="shared" si="2"/>
        <v>0</v>
      </c>
      <c r="K13" s="3">
        <f t="shared" si="3"/>
        <v>0</v>
      </c>
    </row>
    <row r="14" spans="1:11" ht="16.5" x14ac:dyDescent="0.3">
      <c r="A14" s="1">
        <v>11</v>
      </c>
      <c r="B14" s="12" t="s">
        <v>71</v>
      </c>
      <c r="C14" s="12" t="s">
        <v>11</v>
      </c>
      <c r="D14" s="24">
        <v>30</v>
      </c>
      <c r="E14" s="2"/>
      <c r="F14" s="3">
        <v>0</v>
      </c>
      <c r="G14" s="2"/>
      <c r="H14" s="3">
        <f t="shared" ref="H14" si="4">F14+F14*G14%</f>
        <v>0</v>
      </c>
      <c r="I14" s="3">
        <f t="shared" ref="I14" si="5">D14*F14</f>
        <v>0</v>
      </c>
      <c r="J14" s="3">
        <f t="shared" ref="J14" si="6">I14*G14%</f>
        <v>0</v>
      </c>
      <c r="K14" s="3">
        <f t="shared" ref="K14" si="7">D14*H14</f>
        <v>0</v>
      </c>
    </row>
    <row r="15" spans="1:11" ht="16.5" x14ac:dyDescent="0.3">
      <c r="A15" s="1">
        <v>12</v>
      </c>
      <c r="B15" s="12" t="s">
        <v>18</v>
      </c>
      <c r="C15" s="12" t="s">
        <v>11</v>
      </c>
      <c r="D15" s="24">
        <v>30</v>
      </c>
      <c r="E15" s="2"/>
      <c r="F15" s="3">
        <v>0</v>
      </c>
      <c r="G15" s="2"/>
      <c r="H15" s="3">
        <f t="shared" si="0"/>
        <v>0</v>
      </c>
      <c r="I15" s="3">
        <f t="shared" si="1"/>
        <v>0</v>
      </c>
      <c r="J15" s="3">
        <f t="shared" si="2"/>
        <v>0</v>
      </c>
      <c r="K15" s="3">
        <f t="shared" si="3"/>
        <v>0</v>
      </c>
    </row>
    <row r="16" spans="1:11" ht="33" x14ac:dyDescent="0.3">
      <c r="A16" s="1">
        <v>13</v>
      </c>
      <c r="B16" s="13" t="s">
        <v>19</v>
      </c>
      <c r="C16" s="12" t="s">
        <v>11</v>
      </c>
      <c r="D16" s="24">
        <v>8</v>
      </c>
      <c r="E16" s="2"/>
      <c r="F16" s="3">
        <v>0</v>
      </c>
      <c r="G16" s="2"/>
      <c r="H16" s="3">
        <f t="shared" si="0"/>
        <v>0</v>
      </c>
      <c r="I16" s="3">
        <f t="shared" si="1"/>
        <v>0</v>
      </c>
      <c r="J16" s="3">
        <f t="shared" si="2"/>
        <v>0</v>
      </c>
      <c r="K16" s="3">
        <f t="shared" si="3"/>
        <v>0</v>
      </c>
    </row>
    <row r="17" spans="1:11" ht="16.5" x14ac:dyDescent="0.3">
      <c r="A17" s="1">
        <v>14</v>
      </c>
      <c r="B17" s="12" t="s">
        <v>20</v>
      </c>
      <c r="C17" s="12" t="s">
        <v>11</v>
      </c>
      <c r="D17" s="24">
        <v>50</v>
      </c>
      <c r="E17" s="2"/>
      <c r="F17" s="3">
        <v>0</v>
      </c>
      <c r="G17" s="2"/>
      <c r="H17" s="3">
        <f t="shared" si="0"/>
        <v>0</v>
      </c>
      <c r="I17" s="3">
        <f t="shared" si="1"/>
        <v>0</v>
      </c>
      <c r="J17" s="3">
        <f t="shared" si="2"/>
        <v>0</v>
      </c>
      <c r="K17" s="3">
        <f t="shared" si="3"/>
        <v>0</v>
      </c>
    </row>
    <row r="18" spans="1:11" ht="16.5" x14ac:dyDescent="0.3">
      <c r="A18" s="1">
        <v>15</v>
      </c>
      <c r="B18" s="12" t="s">
        <v>21</v>
      </c>
      <c r="C18" s="12" t="s">
        <v>10</v>
      </c>
      <c r="D18" s="24">
        <v>150</v>
      </c>
      <c r="E18" s="2"/>
      <c r="F18" s="3">
        <v>0</v>
      </c>
      <c r="G18" s="2"/>
      <c r="H18" s="3">
        <f t="shared" si="0"/>
        <v>0</v>
      </c>
      <c r="I18" s="3">
        <f t="shared" si="1"/>
        <v>0</v>
      </c>
      <c r="J18" s="3">
        <f t="shared" si="2"/>
        <v>0</v>
      </c>
      <c r="K18" s="3">
        <f t="shared" si="3"/>
        <v>0</v>
      </c>
    </row>
    <row r="19" spans="1:11" ht="16.5" x14ac:dyDescent="0.3">
      <c r="A19" s="1">
        <v>16</v>
      </c>
      <c r="B19" s="12" t="s">
        <v>22</v>
      </c>
      <c r="C19" s="12" t="s">
        <v>10</v>
      </c>
      <c r="D19" s="24">
        <v>30</v>
      </c>
      <c r="E19" s="2"/>
      <c r="F19" s="3">
        <v>0</v>
      </c>
      <c r="G19" s="2"/>
      <c r="H19" s="3">
        <f t="shared" si="0"/>
        <v>0</v>
      </c>
      <c r="I19" s="3">
        <f t="shared" si="1"/>
        <v>0</v>
      </c>
      <c r="J19" s="3">
        <f t="shared" si="2"/>
        <v>0</v>
      </c>
      <c r="K19" s="3">
        <f t="shared" si="3"/>
        <v>0</v>
      </c>
    </row>
    <row r="20" spans="1:11" ht="16.5" x14ac:dyDescent="0.3">
      <c r="A20" s="1">
        <v>17</v>
      </c>
      <c r="B20" s="12" t="s">
        <v>23</v>
      </c>
      <c r="C20" s="12" t="s">
        <v>10</v>
      </c>
      <c r="D20" s="24">
        <v>100</v>
      </c>
      <c r="E20" s="2"/>
      <c r="F20" s="3">
        <v>0</v>
      </c>
      <c r="G20" s="2"/>
      <c r="H20" s="3">
        <f t="shared" si="0"/>
        <v>0</v>
      </c>
      <c r="I20" s="3">
        <f t="shared" si="1"/>
        <v>0</v>
      </c>
      <c r="J20" s="3">
        <f t="shared" si="2"/>
        <v>0</v>
      </c>
      <c r="K20" s="3">
        <f t="shared" si="3"/>
        <v>0</v>
      </c>
    </row>
    <row r="21" spans="1:11" ht="33" x14ac:dyDescent="0.3">
      <c r="A21" s="1">
        <v>18</v>
      </c>
      <c r="B21" s="12" t="s">
        <v>24</v>
      </c>
      <c r="C21" s="12" t="s">
        <v>10</v>
      </c>
      <c r="D21" s="24">
        <v>30</v>
      </c>
      <c r="E21" s="2"/>
      <c r="F21" s="3">
        <v>0</v>
      </c>
      <c r="G21" s="2"/>
      <c r="H21" s="3">
        <f t="shared" si="0"/>
        <v>0</v>
      </c>
      <c r="I21" s="3">
        <f t="shared" si="1"/>
        <v>0</v>
      </c>
      <c r="J21" s="3">
        <f t="shared" si="2"/>
        <v>0</v>
      </c>
      <c r="K21" s="3">
        <f t="shared" si="3"/>
        <v>0</v>
      </c>
    </row>
    <row r="22" spans="1:11" ht="16.5" x14ac:dyDescent="0.3">
      <c r="A22" s="1">
        <v>19</v>
      </c>
      <c r="B22" s="12" t="s">
        <v>25</v>
      </c>
      <c r="C22" s="12" t="s">
        <v>10</v>
      </c>
      <c r="D22" s="24">
        <v>30</v>
      </c>
      <c r="E22" s="2"/>
      <c r="F22" s="3">
        <v>0</v>
      </c>
      <c r="G22" s="2"/>
      <c r="H22" s="3">
        <f t="shared" si="0"/>
        <v>0</v>
      </c>
      <c r="I22" s="3">
        <f t="shared" si="1"/>
        <v>0</v>
      </c>
      <c r="J22" s="3">
        <f t="shared" si="2"/>
        <v>0</v>
      </c>
      <c r="K22" s="3">
        <f t="shared" si="3"/>
        <v>0</v>
      </c>
    </row>
    <row r="23" spans="1:11" ht="16.5" x14ac:dyDescent="0.3">
      <c r="A23" s="1">
        <v>20</v>
      </c>
      <c r="B23" s="12" t="s">
        <v>26</v>
      </c>
      <c r="C23" s="12" t="s">
        <v>11</v>
      </c>
      <c r="D23" s="24">
        <v>30</v>
      </c>
      <c r="E23" s="2"/>
      <c r="F23" s="3">
        <v>0</v>
      </c>
      <c r="G23" s="2"/>
      <c r="H23" s="3">
        <f t="shared" si="0"/>
        <v>0</v>
      </c>
      <c r="I23" s="3">
        <f t="shared" si="1"/>
        <v>0</v>
      </c>
      <c r="J23" s="3">
        <f t="shared" si="2"/>
        <v>0</v>
      </c>
      <c r="K23" s="3">
        <f t="shared" si="3"/>
        <v>0</v>
      </c>
    </row>
    <row r="24" spans="1:11" ht="16.5" x14ac:dyDescent="0.3">
      <c r="A24" s="1">
        <v>21</v>
      </c>
      <c r="B24" s="12" t="s">
        <v>27</v>
      </c>
      <c r="C24" s="25" t="s">
        <v>11</v>
      </c>
      <c r="D24" s="24">
        <v>40</v>
      </c>
      <c r="E24" s="2"/>
      <c r="F24" s="3">
        <v>0</v>
      </c>
      <c r="G24" s="2"/>
      <c r="H24" s="3">
        <f t="shared" si="0"/>
        <v>0</v>
      </c>
      <c r="I24" s="3">
        <f t="shared" si="1"/>
        <v>0</v>
      </c>
      <c r="J24" s="3">
        <f t="shared" si="2"/>
        <v>0</v>
      </c>
      <c r="K24" s="3">
        <f t="shared" si="3"/>
        <v>0</v>
      </c>
    </row>
    <row r="25" spans="1:11" ht="16.5" x14ac:dyDescent="0.3">
      <c r="A25" s="1">
        <v>22</v>
      </c>
      <c r="B25" s="12" t="s">
        <v>28</v>
      </c>
      <c r="C25" s="25" t="s">
        <v>11</v>
      </c>
      <c r="D25" s="14">
        <v>5</v>
      </c>
      <c r="E25" s="2"/>
      <c r="F25" s="3">
        <v>0</v>
      </c>
      <c r="G25" s="2"/>
      <c r="H25" s="3">
        <f t="shared" si="0"/>
        <v>0</v>
      </c>
      <c r="I25" s="3">
        <f t="shared" si="1"/>
        <v>0</v>
      </c>
      <c r="J25" s="3">
        <f t="shared" si="2"/>
        <v>0</v>
      </c>
      <c r="K25" s="3">
        <f t="shared" si="3"/>
        <v>0</v>
      </c>
    </row>
    <row r="26" spans="1:11" ht="16.5" x14ac:dyDescent="0.3">
      <c r="A26" s="1">
        <v>23</v>
      </c>
      <c r="B26" s="14" t="s">
        <v>29</v>
      </c>
      <c r="C26" s="12" t="s">
        <v>11</v>
      </c>
      <c r="D26" s="14">
        <v>15</v>
      </c>
      <c r="E26" s="2"/>
      <c r="F26" s="3">
        <v>0</v>
      </c>
      <c r="G26" s="2"/>
      <c r="H26" s="3">
        <f t="shared" si="0"/>
        <v>0</v>
      </c>
      <c r="I26" s="3">
        <f t="shared" si="1"/>
        <v>0</v>
      </c>
      <c r="J26" s="3">
        <f t="shared" si="2"/>
        <v>0</v>
      </c>
      <c r="K26" s="3">
        <f t="shared" si="3"/>
        <v>0</v>
      </c>
    </row>
    <row r="27" spans="1:11" ht="16.5" x14ac:dyDescent="0.3">
      <c r="A27" s="1">
        <v>24</v>
      </c>
      <c r="B27" s="14" t="s">
        <v>78</v>
      </c>
      <c r="C27" s="12" t="s">
        <v>11</v>
      </c>
      <c r="D27" s="24">
        <v>20</v>
      </c>
      <c r="E27" s="2"/>
      <c r="F27" s="3">
        <v>0</v>
      </c>
      <c r="G27" s="2"/>
      <c r="H27" s="3">
        <f t="shared" si="0"/>
        <v>0</v>
      </c>
      <c r="I27" s="3">
        <f t="shared" si="1"/>
        <v>0</v>
      </c>
      <c r="J27" s="3">
        <f t="shared" si="2"/>
        <v>0</v>
      </c>
      <c r="K27" s="3">
        <f t="shared" si="3"/>
        <v>0</v>
      </c>
    </row>
    <row r="28" spans="1:11" ht="33" x14ac:dyDescent="0.3">
      <c r="A28" s="1">
        <v>25</v>
      </c>
      <c r="B28" s="15" t="s">
        <v>67</v>
      </c>
      <c r="C28" s="12" t="s">
        <v>10</v>
      </c>
      <c r="D28" s="14">
        <v>20</v>
      </c>
      <c r="E28" s="2"/>
      <c r="F28" s="3">
        <v>0</v>
      </c>
      <c r="G28" s="2"/>
      <c r="H28" s="3">
        <f t="shared" si="0"/>
        <v>0</v>
      </c>
      <c r="I28" s="3">
        <f t="shared" si="1"/>
        <v>0</v>
      </c>
      <c r="J28" s="3">
        <f t="shared" si="2"/>
        <v>0</v>
      </c>
      <c r="K28" s="3">
        <f t="shared" si="3"/>
        <v>0</v>
      </c>
    </row>
    <row r="29" spans="1:11" ht="33" x14ac:dyDescent="0.3">
      <c r="A29" s="1">
        <v>26</v>
      </c>
      <c r="B29" s="12" t="s">
        <v>30</v>
      </c>
      <c r="C29" s="12" t="s">
        <v>11</v>
      </c>
      <c r="D29" s="24">
        <v>30</v>
      </c>
      <c r="E29" s="2"/>
      <c r="F29" s="3">
        <v>0</v>
      </c>
      <c r="G29" s="2"/>
      <c r="H29" s="3">
        <f t="shared" si="0"/>
        <v>0</v>
      </c>
      <c r="I29" s="3">
        <f t="shared" si="1"/>
        <v>0</v>
      </c>
      <c r="J29" s="3">
        <f t="shared" si="2"/>
        <v>0</v>
      </c>
      <c r="K29" s="3">
        <f t="shared" si="3"/>
        <v>0</v>
      </c>
    </row>
    <row r="30" spans="1:11" ht="16.5" x14ac:dyDescent="0.3">
      <c r="A30" s="1">
        <v>27</v>
      </c>
      <c r="B30" s="12" t="s">
        <v>31</v>
      </c>
      <c r="C30" s="12" t="s">
        <v>11</v>
      </c>
      <c r="D30" s="24">
        <v>20</v>
      </c>
      <c r="E30" s="2"/>
      <c r="F30" s="3">
        <v>0</v>
      </c>
      <c r="G30" s="2"/>
      <c r="H30" s="3">
        <f t="shared" si="0"/>
        <v>0</v>
      </c>
      <c r="I30" s="3">
        <f t="shared" si="1"/>
        <v>0</v>
      </c>
      <c r="J30" s="3">
        <f t="shared" si="2"/>
        <v>0</v>
      </c>
      <c r="K30" s="3">
        <f t="shared" si="3"/>
        <v>0</v>
      </c>
    </row>
    <row r="31" spans="1:11" ht="16.5" x14ac:dyDescent="0.3">
      <c r="A31" s="1">
        <v>28</v>
      </c>
      <c r="B31" s="12" t="s">
        <v>32</v>
      </c>
      <c r="C31" s="25" t="s">
        <v>10</v>
      </c>
      <c r="D31" s="24">
        <v>100</v>
      </c>
      <c r="E31" s="2"/>
      <c r="F31" s="3">
        <v>0</v>
      </c>
      <c r="G31" s="2"/>
      <c r="H31" s="3">
        <f t="shared" si="0"/>
        <v>0</v>
      </c>
      <c r="I31" s="3">
        <f t="shared" si="1"/>
        <v>0</v>
      </c>
      <c r="J31" s="3">
        <f t="shared" si="2"/>
        <v>0</v>
      </c>
      <c r="K31" s="3">
        <f t="shared" si="3"/>
        <v>0</v>
      </c>
    </row>
    <row r="32" spans="1:11" ht="16.5" x14ac:dyDescent="0.3">
      <c r="A32" s="1">
        <v>29</v>
      </c>
      <c r="B32" s="12" t="s">
        <v>33</v>
      </c>
      <c r="C32" s="25" t="s">
        <v>10</v>
      </c>
      <c r="D32" s="24">
        <v>100</v>
      </c>
      <c r="E32" s="2"/>
      <c r="F32" s="3">
        <v>0</v>
      </c>
      <c r="G32" s="2"/>
      <c r="H32" s="3">
        <f t="shared" si="0"/>
        <v>0</v>
      </c>
      <c r="I32" s="3">
        <f t="shared" si="1"/>
        <v>0</v>
      </c>
      <c r="J32" s="3">
        <f t="shared" si="2"/>
        <v>0</v>
      </c>
      <c r="K32" s="3">
        <f t="shared" si="3"/>
        <v>0</v>
      </c>
    </row>
    <row r="33" spans="1:11" ht="16.5" x14ac:dyDescent="0.3">
      <c r="A33" s="1">
        <v>30</v>
      </c>
      <c r="B33" s="12" t="s">
        <v>34</v>
      </c>
      <c r="C33" s="25" t="s">
        <v>10</v>
      </c>
      <c r="D33" s="24">
        <v>100</v>
      </c>
      <c r="E33" s="2"/>
      <c r="F33" s="3">
        <v>0</v>
      </c>
      <c r="G33" s="2"/>
      <c r="H33" s="3">
        <f t="shared" si="0"/>
        <v>0</v>
      </c>
      <c r="I33" s="3">
        <f t="shared" si="1"/>
        <v>0</v>
      </c>
      <c r="J33" s="3">
        <f t="shared" si="2"/>
        <v>0</v>
      </c>
      <c r="K33" s="3">
        <f t="shared" si="3"/>
        <v>0</v>
      </c>
    </row>
    <row r="34" spans="1:11" ht="16.5" x14ac:dyDescent="0.3">
      <c r="A34" s="1">
        <v>31</v>
      </c>
      <c r="B34" s="12" t="s">
        <v>35</v>
      </c>
      <c r="C34" s="12" t="s">
        <v>10</v>
      </c>
      <c r="D34" s="24">
        <v>50</v>
      </c>
      <c r="E34" s="2"/>
      <c r="F34" s="3">
        <v>0</v>
      </c>
      <c r="G34" s="2"/>
      <c r="H34" s="3">
        <f t="shared" si="0"/>
        <v>0</v>
      </c>
      <c r="I34" s="3">
        <f t="shared" si="1"/>
        <v>0</v>
      </c>
      <c r="J34" s="3">
        <f t="shared" si="2"/>
        <v>0</v>
      </c>
      <c r="K34" s="3">
        <f t="shared" si="3"/>
        <v>0</v>
      </c>
    </row>
    <row r="35" spans="1:11" ht="16.5" x14ac:dyDescent="0.3">
      <c r="A35" s="1">
        <v>32</v>
      </c>
      <c r="B35" s="12" t="s">
        <v>36</v>
      </c>
      <c r="C35" s="12" t="s">
        <v>10</v>
      </c>
      <c r="D35" s="24">
        <v>100</v>
      </c>
      <c r="E35" s="2"/>
      <c r="F35" s="3">
        <v>0</v>
      </c>
      <c r="G35" s="2"/>
      <c r="H35" s="3">
        <f t="shared" si="0"/>
        <v>0</v>
      </c>
      <c r="I35" s="3">
        <f t="shared" si="1"/>
        <v>0</v>
      </c>
      <c r="J35" s="3">
        <f t="shared" si="2"/>
        <v>0</v>
      </c>
      <c r="K35" s="3">
        <f t="shared" si="3"/>
        <v>0</v>
      </c>
    </row>
    <row r="36" spans="1:11" ht="16.5" x14ac:dyDescent="0.3">
      <c r="A36" s="1">
        <v>33</v>
      </c>
      <c r="B36" s="12" t="s">
        <v>37</v>
      </c>
      <c r="C36" s="12" t="s">
        <v>10</v>
      </c>
      <c r="D36" s="24">
        <v>50</v>
      </c>
      <c r="E36" s="2"/>
      <c r="F36" s="3">
        <v>0</v>
      </c>
      <c r="G36" s="2"/>
      <c r="H36" s="3">
        <f t="shared" si="0"/>
        <v>0</v>
      </c>
      <c r="I36" s="3">
        <f t="shared" si="1"/>
        <v>0</v>
      </c>
      <c r="J36" s="3">
        <f t="shared" si="2"/>
        <v>0</v>
      </c>
      <c r="K36" s="3">
        <f t="shared" si="3"/>
        <v>0</v>
      </c>
    </row>
    <row r="37" spans="1:11" ht="16.5" x14ac:dyDescent="0.3">
      <c r="A37" s="1">
        <v>34</v>
      </c>
      <c r="B37" s="12" t="s">
        <v>58</v>
      </c>
      <c r="C37" s="12" t="s">
        <v>10</v>
      </c>
      <c r="D37" s="24">
        <v>10</v>
      </c>
      <c r="E37" s="2"/>
      <c r="F37" s="3">
        <v>0</v>
      </c>
      <c r="G37" s="2"/>
      <c r="H37" s="3">
        <f t="shared" si="0"/>
        <v>0</v>
      </c>
      <c r="I37" s="3">
        <f t="shared" si="1"/>
        <v>0</v>
      </c>
      <c r="J37" s="3">
        <f t="shared" si="2"/>
        <v>0</v>
      </c>
      <c r="K37" s="3">
        <f t="shared" si="3"/>
        <v>0</v>
      </c>
    </row>
    <row r="38" spans="1:11" ht="16.5" x14ac:dyDescent="0.3">
      <c r="A38" s="1">
        <v>35</v>
      </c>
      <c r="B38" s="16" t="s">
        <v>77</v>
      </c>
      <c r="C38" s="12" t="s">
        <v>11</v>
      </c>
      <c r="D38" s="24">
        <v>70</v>
      </c>
      <c r="E38" s="2"/>
      <c r="F38" s="3">
        <v>0</v>
      </c>
      <c r="G38" s="2"/>
      <c r="H38" s="3">
        <f t="shared" si="0"/>
        <v>0</v>
      </c>
      <c r="I38" s="3">
        <f t="shared" si="1"/>
        <v>0</v>
      </c>
      <c r="J38" s="3">
        <f t="shared" si="2"/>
        <v>0</v>
      </c>
      <c r="K38" s="3">
        <f t="shared" si="3"/>
        <v>0</v>
      </c>
    </row>
    <row r="39" spans="1:11" ht="16.5" x14ac:dyDescent="0.3">
      <c r="A39" s="1">
        <v>36</v>
      </c>
      <c r="B39" s="17" t="s">
        <v>76</v>
      </c>
      <c r="C39" s="25" t="s">
        <v>11</v>
      </c>
      <c r="D39" s="14">
        <v>70</v>
      </c>
      <c r="E39" s="2"/>
      <c r="F39" s="3">
        <v>0</v>
      </c>
      <c r="G39" s="2"/>
      <c r="H39" s="3">
        <f t="shared" si="0"/>
        <v>0</v>
      </c>
      <c r="I39" s="3">
        <f t="shared" si="1"/>
        <v>0</v>
      </c>
      <c r="J39" s="3">
        <f t="shared" si="2"/>
        <v>0</v>
      </c>
      <c r="K39" s="3">
        <f t="shared" si="3"/>
        <v>0</v>
      </c>
    </row>
    <row r="40" spans="1:11" ht="16.5" x14ac:dyDescent="0.3">
      <c r="A40" s="1">
        <v>37</v>
      </c>
      <c r="B40" s="12" t="s">
        <v>79</v>
      </c>
      <c r="C40" s="25" t="s">
        <v>11</v>
      </c>
      <c r="D40" s="24">
        <v>5</v>
      </c>
      <c r="E40" s="2"/>
      <c r="F40" s="3">
        <v>0</v>
      </c>
      <c r="G40" s="2"/>
      <c r="H40" s="3">
        <f t="shared" ref="H40" si="8">F40+F40*G40%</f>
        <v>0</v>
      </c>
      <c r="I40" s="3">
        <f t="shared" ref="I40" si="9">D40*F40</f>
        <v>0</v>
      </c>
      <c r="J40" s="3">
        <f t="shared" ref="J40" si="10">I40*G40%</f>
        <v>0</v>
      </c>
      <c r="K40" s="3">
        <f t="shared" ref="K40" si="11">D40*H40</f>
        <v>0</v>
      </c>
    </row>
    <row r="41" spans="1:11" ht="16.5" x14ac:dyDescent="0.3">
      <c r="A41" s="1">
        <v>38</v>
      </c>
      <c r="B41" s="12" t="s">
        <v>80</v>
      </c>
      <c r="C41" s="25" t="s">
        <v>11</v>
      </c>
      <c r="D41" s="24">
        <v>40</v>
      </c>
      <c r="E41" s="2"/>
      <c r="F41" s="3">
        <v>0</v>
      </c>
      <c r="G41" s="2"/>
      <c r="H41" s="3">
        <f t="shared" ref="H41:H55" si="12">F41+F41*G41%</f>
        <v>0</v>
      </c>
      <c r="I41" s="3">
        <f t="shared" ref="I41:I55" si="13">D41*F41</f>
        <v>0</v>
      </c>
      <c r="J41" s="3">
        <f t="shared" ref="J41:J55" si="14">I41*G41%</f>
        <v>0</v>
      </c>
      <c r="K41" s="3">
        <f t="shared" ref="K41:K55" si="15">D41*H41</f>
        <v>0</v>
      </c>
    </row>
    <row r="42" spans="1:11" ht="16.5" x14ac:dyDescent="0.3">
      <c r="A42" s="1">
        <v>39</v>
      </c>
      <c r="B42" s="12" t="s">
        <v>85</v>
      </c>
      <c r="C42" s="12" t="s">
        <v>10</v>
      </c>
      <c r="D42" s="24">
        <v>50</v>
      </c>
      <c r="E42" s="2"/>
      <c r="F42" s="3">
        <v>0</v>
      </c>
      <c r="G42" s="2"/>
      <c r="H42" s="3">
        <f t="shared" si="12"/>
        <v>0</v>
      </c>
      <c r="I42" s="3">
        <f t="shared" si="13"/>
        <v>0</v>
      </c>
      <c r="J42" s="3">
        <f t="shared" si="14"/>
        <v>0</v>
      </c>
      <c r="K42" s="3">
        <f t="shared" si="15"/>
        <v>0</v>
      </c>
    </row>
    <row r="43" spans="1:11" ht="16.5" x14ac:dyDescent="0.3">
      <c r="A43" s="1">
        <v>40</v>
      </c>
      <c r="B43" s="12" t="s">
        <v>86</v>
      </c>
      <c r="C43" s="12" t="s">
        <v>10</v>
      </c>
      <c r="D43" s="24">
        <v>30</v>
      </c>
      <c r="E43" s="2"/>
      <c r="F43" s="3">
        <v>0</v>
      </c>
      <c r="G43" s="2"/>
      <c r="H43" s="3">
        <f t="shared" si="12"/>
        <v>0</v>
      </c>
      <c r="I43" s="3">
        <f t="shared" si="13"/>
        <v>0</v>
      </c>
      <c r="J43" s="3">
        <f t="shared" si="14"/>
        <v>0</v>
      </c>
      <c r="K43" s="3">
        <f t="shared" si="15"/>
        <v>0</v>
      </c>
    </row>
    <row r="44" spans="1:11" ht="16.5" x14ac:dyDescent="0.3">
      <c r="A44" s="1">
        <v>41</v>
      </c>
      <c r="B44" s="12" t="s">
        <v>38</v>
      </c>
      <c r="C44" s="12" t="s">
        <v>11</v>
      </c>
      <c r="D44" s="24">
        <v>600</v>
      </c>
      <c r="E44" s="2"/>
      <c r="F44" s="3">
        <v>0</v>
      </c>
      <c r="G44" s="2"/>
      <c r="H44" s="3">
        <f t="shared" si="12"/>
        <v>0</v>
      </c>
      <c r="I44" s="3">
        <f t="shared" si="13"/>
        <v>0</v>
      </c>
      <c r="J44" s="3">
        <f t="shared" si="14"/>
        <v>0</v>
      </c>
      <c r="K44" s="3">
        <f t="shared" si="15"/>
        <v>0</v>
      </c>
    </row>
    <row r="45" spans="1:11" ht="16.5" x14ac:dyDescent="0.3">
      <c r="A45" s="1">
        <v>42</v>
      </c>
      <c r="B45" s="12" t="s">
        <v>39</v>
      </c>
      <c r="C45" s="12" t="s">
        <v>11</v>
      </c>
      <c r="D45" s="24">
        <v>450</v>
      </c>
      <c r="E45" s="2"/>
      <c r="F45" s="3">
        <v>0</v>
      </c>
      <c r="G45" s="2"/>
      <c r="H45" s="3">
        <f t="shared" si="12"/>
        <v>0</v>
      </c>
      <c r="I45" s="3">
        <f t="shared" si="13"/>
        <v>0</v>
      </c>
      <c r="J45" s="3">
        <f t="shared" si="14"/>
        <v>0</v>
      </c>
      <c r="K45" s="3">
        <f t="shared" si="15"/>
        <v>0</v>
      </c>
    </row>
    <row r="46" spans="1:11" ht="16.5" x14ac:dyDescent="0.3">
      <c r="A46" s="1">
        <v>43</v>
      </c>
      <c r="B46" s="12" t="s">
        <v>40</v>
      </c>
      <c r="C46" s="12" t="s">
        <v>11</v>
      </c>
      <c r="D46" s="24">
        <v>300</v>
      </c>
      <c r="E46" s="2"/>
      <c r="F46" s="3">
        <v>0</v>
      </c>
      <c r="G46" s="2"/>
      <c r="H46" s="3">
        <f t="shared" si="12"/>
        <v>0</v>
      </c>
      <c r="I46" s="3">
        <f t="shared" si="13"/>
        <v>0</v>
      </c>
      <c r="J46" s="3">
        <f t="shared" si="14"/>
        <v>0</v>
      </c>
      <c r="K46" s="3">
        <f t="shared" si="15"/>
        <v>0</v>
      </c>
    </row>
    <row r="47" spans="1:11" ht="16.5" x14ac:dyDescent="0.3">
      <c r="A47" s="1">
        <v>44</v>
      </c>
      <c r="B47" s="12" t="s">
        <v>41</v>
      </c>
      <c r="C47" s="12" t="s">
        <v>11</v>
      </c>
      <c r="D47" s="24">
        <v>50</v>
      </c>
      <c r="E47" s="2"/>
      <c r="F47" s="3">
        <v>0</v>
      </c>
      <c r="G47" s="2"/>
      <c r="H47" s="3">
        <f t="shared" si="12"/>
        <v>0</v>
      </c>
      <c r="I47" s="3">
        <f t="shared" si="13"/>
        <v>0</v>
      </c>
      <c r="J47" s="3">
        <f t="shared" si="14"/>
        <v>0</v>
      </c>
      <c r="K47" s="3">
        <f t="shared" si="15"/>
        <v>0</v>
      </c>
    </row>
    <row r="48" spans="1:11" ht="16.5" x14ac:dyDescent="0.3">
      <c r="A48" s="1">
        <v>45</v>
      </c>
      <c r="B48" s="12" t="s">
        <v>68</v>
      </c>
      <c r="C48" s="25" t="s">
        <v>11</v>
      </c>
      <c r="D48" s="24">
        <v>20</v>
      </c>
      <c r="E48" s="2"/>
      <c r="F48" s="3">
        <v>0</v>
      </c>
      <c r="G48" s="2"/>
      <c r="H48" s="3">
        <f t="shared" si="12"/>
        <v>0</v>
      </c>
      <c r="I48" s="3">
        <f t="shared" si="13"/>
        <v>0</v>
      </c>
      <c r="J48" s="3">
        <f t="shared" si="14"/>
        <v>0</v>
      </c>
      <c r="K48" s="3">
        <f t="shared" si="15"/>
        <v>0</v>
      </c>
    </row>
    <row r="49" spans="1:11" ht="16.5" x14ac:dyDescent="0.3">
      <c r="A49" s="1">
        <v>46</v>
      </c>
      <c r="B49" s="12" t="s">
        <v>42</v>
      </c>
      <c r="C49" s="12" t="s">
        <v>11</v>
      </c>
      <c r="D49" s="24">
        <v>300</v>
      </c>
      <c r="E49" s="2"/>
      <c r="F49" s="3">
        <v>0</v>
      </c>
      <c r="G49" s="2"/>
      <c r="H49" s="3">
        <f t="shared" si="12"/>
        <v>0</v>
      </c>
      <c r="I49" s="3">
        <f t="shared" si="13"/>
        <v>0</v>
      </c>
      <c r="J49" s="3">
        <f t="shared" si="14"/>
        <v>0</v>
      </c>
      <c r="K49" s="3">
        <f t="shared" si="15"/>
        <v>0</v>
      </c>
    </row>
    <row r="50" spans="1:11" ht="16.5" x14ac:dyDescent="0.3">
      <c r="A50" s="1">
        <v>47</v>
      </c>
      <c r="B50" s="12" t="s">
        <v>43</v>
      </c>
      <c r="C50" s="12" t="s">
        <v>11</v>
      </c>
      <c r="D50" s="24">
        <v>120</v>
      </c>
      <c r="E50" s="2"/>
      <c r="F50" s="3">
        <v>0</v>
      </c>
      <c r="G50" s="2"/>
      <c r="H50" s="3">
        <f t="shared" si="12"/>
        <v>0</v>
      </c>
      <c r="I50" s="3">
        <f t="shared" si="13"/>
        <v>0</v>
      </c>
      <c r="J50" s="3">
        <f t="shared" si="14"/>
        <v>0</v>
      </c>
      <c r="K50" s="3">
        <f t="shared" si="15"/>
        <v>0</v>
      </c>
    </row>
    <row r="51" spans="1:11" ht="16.5" x14ac:dyDescent="0.3">
      <c r="A51" s="1">
        <v>48</v>
      </c>
      <c r="B51" s="12" t="s">
        <v>44</v>
      </c>
      <c r="C51" s="12" t="s">
        <v>11</v>
      </c>
      <c r="D51" s="24">
        <v>50</v>
      </c>
      <c r="E51" s="2"/>
      <c r="F51" s="3">
        <v>0</v>
      </c>
      <c r="G51" s="2"/>
      <c r="H51" s="3">
        <f t="shared" si="12"/>
        <v>0</v>
      </c>
      <c r="I51" s="3">
        <f t="shared" si="13"/>
        <v>0</v>
      </c>
      <c r="J51" s="3">
        <f t="shared" si="14"/>
        <v>0</v>
      </c>
      <c r="K51" s="3">
        <f t="shared" si="15"/>
        <v>0</v>
      </c>
    </row>
    <row r="52" spans="1:11" ht="16.5" x14ac:dyDescent="0.3">
      <c r="A52" s="1">
        <v>49</v>
      </c>
      <c r="B52" s="12" t="s">
        <v>45</v>
      </c>
      <c r="C52" s="12" t="s">
        <v>11</v>
      </c>
      <c r="D52" s="24">
        <v>70</v>
      </c>
      <c r="E52" s="2"/>
      <c r="F52" s="3">
        <v>0</v>
      </c>
      <c r="G52" s="2"/>
      <c r="H52" s="3">
        <f t="shared" ref="H52" si="16">F52+F52*G52%</f>
        <v>0</v>
      </c>
      <c r="I52" s="3">
        <f t="shared" ref="I52" si="17">D52*F52</f>
        <v>0</v>
      </c>
      <c r="J52" s="3">
        <f t="shared" ref="J52" si="18">I52*G52%</f>
        <v>0</v>
      </c>
      <c r="K52" s="3">
        <f t="shared" ref="K52" si="19">D52*H52</f>
        <v>0</v>
      </c>
    </row>
    <row r="53" spans="1:11" ht="16.5" x14ac:dyDescent="0.3">
      <c r="A53" s="1">
        <v>50</v>
      </c>
      <c r="B53" s="12" t="s">
        <v>82</v>
      </c>
      <c r="C53" s="12" t="s">
        <v>11</v>
      </c>
      <c r="D53" s="24">
        <v>20</v>
      </c>
      <c r="E53" s="2"/>
      <c r="F53" s="3">
        <v>0</v>
      </c>
      <c r="G53" s="2"/>
      <c r="H53" s="3">
        <f t="shared" si="12"/>
        <v>0</v>
      </c>
      <c r="I53" s="3">
        <f t="shared" si="13"/>
        <v>0</v>
      </c>
      <c r="J53" s="3">
        <f t="shared" si="14"/>
        <v>0</v>
      </c>
      <c r="K53" s="3">
        <f t="shared" si="15"/>
        <v>0</v>
      </c>
    </row>
    <row r="54" spans="1:11" ht="16.5" x14ac:dyDescent="0.3">
      <c r="A54" s="1">
        <v>51</v>
      </c>
      <c r="B54" s="12" t="s">
        <v>46</v>
      </c>
      <c r="C54" s="25" t="s">
        <v>11</v>
      </c>
      <c r="D54" s="24">
        <v>50</v>
      </c>
      <c r="E54" s="2"/>
      <c r="F54" s="3">
        <v>0</v>
      </c>
      <c r="G54" s="2"/>
      <c r="H54" s="3">
        <f t="shared" si="12"/>
        <v>0</v>
      </c>
      <c r="I54" s="3">
        <f t="shared" si="13"/>
        <v>0</v>
      </c>
      <c r="J54" s="3">
        <f t="shared" si="14"/>
        <v>0</v>
      </c>
      <c r="K54" s="3">
        <f t="shared" si="15"/>
        <v>0</v>
      </c>
    </row>
    <row r="55" spans="1:11" ht="16.5" x14ac:dyDescent="0.3">
      <c r="A55" s="1">
        <v>52</v>
      </c>
      <c r="B55" s="12" t="s">
        <v>47</v>
      </c>
      <c r="C55" s="25" t="s">
        <v>11</v>
      </c>
      <c r="D55" s="24">
        <v>350</v>
      </c>
      <c r="E55" s="2"/>
      <c r="F55" s="3">
        <v>0</v>
      </c>
      <c r="G55" s="2"/>
      <c r="H55" s="3">
        <f t="shared" si="12"/>
        <v>0</v>
      </c>
      <c r="I55" s="3">
        <f t="shared" si="13"/>
        <v>0</v>
      </c>
      <c r="J55" s="3">
        <f t="shared" si="14"/>
        <v>0</v>
      </c>
      <c r="K55" s="3">
        <f t="shared" si="15"/>
        <v>0</v>
      </c>
    </row>
    <row r="56" spans="1:11" ht="16.5" x14ac:dyDescent="0.3">
      <c r="A56" s="1">
        <v>53</v>
      </c>
      <c r="B56" s="12" t="s">
        <v>48</v>
      </c>
      <c r="C56" s="12" t="s">
        <v>11</v>
      </c>
      <c r="D56" s="24">
        <v>50</v>
      </c>
      <c r="E56" s="2"/>
      <c r="F56" s="3">
        <v>0</v>
      </c>
      <c r="G56" s="2"/>
      <c r="H56" s="3">
        <f t="shared" ref="H56:H73" si="20">F56+F56*G56%</f>
        <v>0</v>
      </c>
      <c r="I56" s="3">
        <f t="shared" ref="I56:I73" si="21">D56*F56</f>
        <v>0</v>
      </c>
      <c r="J56" s="3">
        <f t="shared" ref="J56:J73" si="22">I56*G56%</f>
        <v>0</v>
      </c>
      <c r="K56" s="3">
        <f t="shared" ref="K56:K73" si="23">D56*H56</f>
        <v>0</v>
      </c>
    </row>
    <row r="57" spans="1:11" ht="16.5" x14ac:dyDescent="0.3">
      <c r="A57" s="1">
        <v>54</v>
      </c>
      <c r="B57" s="12" t="s">
        <v>49</v>
      </c>
      <c r="C57" s="12" t="s">
        <v>11</v>
      </c>
      <c r="D57" s="24">
        <v>50</v>
      </c>
      <c r="E57" s="2"/>
      <c r="F57" s="3">
        <v>0</v>
      </c>
      <c r="G57" s="2"/>
      <c r="H57" s="3">
        <f t="shared" si="20"/>
        <v>0</v>
      </c>
      <c r="I57" s="3">
        <f t="shared" si="21"/>
        <v>0</v>
      </c>
      <c r="J57" s="3">
        <f t="shared" si="22"/>
        <v>0</v>
      </c>
      <c r="K57" s="3">
        <f t="shared" si="23"/>
        <v>0</v>
      </c>
    </row>
    <row r="58" spans="1:11" ht="16.5" x14ac:dyDescent="0.3">
      <c r="A58" s="1">
        <v>55</v>
      </c>
      <c r="B58" s="12" t="s">
        <v>50</v>
      </c>
      <c r="C58" s="12" t="s">
        <v>10</v>
      </c>
      <c r="D58" s="24">
        <v>70</v>
      </c>
      <c r="E58" s="2"/>
      <c r="F58" s="3">
        <v>0</v>
      </c>
      <c r="G58" s="2"/>
      <c r="H58" s="3">
        <f t="shared" si="20"/>
        <v>0</v>
      </c>
      <c r="I58" s="3">
        <f t="shared" si="21"/>
        <v>0</v>
      </c>
      <c r="J58" s="3">
        <f t="shared" si="22"/>
        <v>0</v>
      </c>
      <c r="K58" s="3">
        <f t="shared" si="23"/>
        <v>0</v>
      </c>
    </row>
    <row r="59" spans="1:11" ht="16.5" x14ac:dyDescent="0.3">
      <c r="A59" s="1">
        <v>56</v>
      </c>
      <c r="B59" s="12" t="s">
        <v>51</v>
      </c>
      <c r="C59" s="12" t="s">
        <v>10</v>
      </c>
      <c r="D59" s="24">
        <v>10</v>
      </c>
      <c r="E59" s="2"/>
      <c r="F59" s="3">
        <v>0</v>
      </c>
      <c r="G59" s="2"/>
      <c r="H59" s="3">
        <f t="shared" si="20"/>
        <v>0</v>
      </c>
      <c r="I59" s="3">
        <f t="shared" si="21"/>
        <v>0</v>
      </c>
      <c r="J59" s="3">
        <f t="shared" si="22"/>
        <v>0</v>
      </c>
      <c r="K59" s="3">
        <f t="shared" si="23"/>
        <v>0</v>
      </c>
    </row>
    <row r="60" spans="1:11" ht="16.5" x14ac:dyDescent="0.3">
      <c r="A60" s="1">
        <v>57</v>
      </c>
      <c r="B60" s="12" t="s">
        <v>52</v>
      </c>
      <c r="C60" s="12" t="s">
        <v>11</v>
      </c>
      <c r="D60" s="24">
        <v>150</v>
      </c>
      <c r="E60" s="2"/>
      <c r="F60" s="3">
        <v>0</v>
      </c>
      <c r="G60" s="2"/>
      <c r="H60" s="3">
        <f t="shared" si="20"/>
        <v>0</v>
      </c>
      <c r="I60" s="3">
        <f t="shared" si="21"/>
        <v>0</v>
      </c>
      <c r="J60" s="3">
        <f t="shared" si="22"/>
        <v>0</v>
      </c>
      <c r="K60" s="3">
        <f t="shared" si="23"/>
        <v>0</v>
      </c>
    </row>
    <row r="61" spans="1:11" ht="16.5" x14ac:dyDescent="0.3">
      <c r="A61" s="1">
        <v>58</v>
      </c>
      <c r="B61" s="12" t="s">
        <v>53</v>
      </c>
      <c r="C61" s="25" t="s">
        <v>11</v>
      </c>
      <c r="D61" s="24">
        <v>50</v>
      </c>
      <c r="E61" s="2"/>
      <c r="F61" s="3">
        <v>0</v>
      </c>
      <c r="G61" s="2"/>
      <c r="H61" s="3">
        <f t="shared" si="20"/>
        <v>0</v>
      </c>
      <c r="I61" s="3">
        <f t="shared" si="21"/>
        <v>0</v>
      </c>
      <c r="J61" s="3">
        <f t="shared" si="22"/>
        <v>0</v>
      </c>
      <c r="K61" s="3">
        <f t="shared" si="23"/>
        <v>0</v>
      </c>
    </row>
    <row r="62" spans="1:11" ht="16.5" x14ac:dyDescent="0.3">
      <c r="A62" s="2">
        <v>59</v>
      </c>
      <c r="B62" s="12" t="s">
        <v>54</v>
      </c>
      <c r="C62" s="25" t="s">
        <v>11</v>
      </c>
      <c r="D62" s="24">
        <v>50</v>
      </c>
      <c r="E62" s="2"/>
      <c r="F62" s="3">
        <v>0</v>
      </c>
      <c r="G62" s="2"/>
      <c r="H62" s="3">
        <f t="shared" si="20"/>
        <v>0</v>
      </c>
      <c r="I62" s="3">
        <f t="shared" si="21"/>
        <v>0</v>
      </c>
      <c r="J62" s="3">
        <f t="shared" si="22"/>
        <v>0</v>
      </c>
      <c r="K62" s="3">
        <f t="shared" si="23"/>
        <v>0</v>
      </c>
    </row>
    <row r="63" spans="1:11" ht="16.5" x14ac:dyDescent="0.3">
      <c r="A63" s="2">
        <v>60</v>
      </c>
      <c r="B63" s="12" t="s">
        <v>55</v>
      </c>
      <c r="C63" s="25" t="s">
        <v>11</v>
      </c>
      <c r="D63" s="24">
        <v>20</v>
      </c>
      <c r="E63" s="2"/>
      <c r="F63" s="3">
        <v>0</v>
      </c>
      <c r="G63" s="2"/>
      <c r="H63" s="3">
        <f t="shared" si="20"/>
        <v>0</v>
      </c>
      <c r="I63" s="3">
        <f t="shared" si="21"/>
        <v>0</v>
      </c>
      <c r="J63" s="3">
        <f t="shared" si="22"/>
        <v>0</v>
      </c>
      <c r="K63" s="3">
        <f t="shared" si="23"/>
        <v>0</v>
      </c>
    </row>
    <row r="64" spans="1:11" ht="16.5" x14ac:dyDescent="0.3">
      <c r="A64" s="2">
        <v>61</v>
      </c>
      <c r="B64" s="12" t="s">
        <v>56</v>
      </c>
      <c r="C64" s="25" t="s">
        <v>11</v>
      </c>
      <c r="D64" s="24">
        <v>10</v>
      </c>
      <c r="E64" s="2"/>
      <c r="F64" s="3">
        <v>0</v>
      </c>
      <c r="G64" s="2"/>
      <c r="H64" s="3">
        <f t="shared" si="20"/>
        <v>0</v>
      </c>
      <c r="I64" s="3">
        <f t="shared" si="21"/>
        <v>0</v>
      </c>
      <c r="J64" s="3">
        <f t="shared" si="22"/>
        <v>0</v>
      </c>
      <c r="K64" s="3">
        <f t="shared" si="23"/>
        <v>0</v>
      </c>
    </row>
    <row r="65" spans="1:11" ht="16.5" x14ac:dyDescent="0.3">
      <c r="A65" s="2">
        <v>62</v>
      </c>
      <c r="B65" s="12" t="s">
        <v>57</v>
      </c>
      <c r="C65" s="25" t="s">
        <v>11</v>
      </c>
      <c r="D65" s="24">
        <v>10</v>
      </c>
      <c r="E65" s="2"/>
      <c r="F65" s="3">
        <v>0</v>
      </c>
      <c r="G65" s="2"/>
      <c r="H65" s="3">
        <f t="shared" si="20"/>
        <v>0</v>
      </c>
      <c r="I65" s="3">
        <f t="shared" si="21"/>
        <v>0</v>
      </c>
      <c r="J65" s="3">
        <f t="shared" si="22"/>
        <v>0</v>
      </c>
      <c r="K65" s="3">
        <f t="shared" si="23"/>
        <v>0</v>
      </c>
    </row>
    <row r="66" spans="1:11" ht="16.5" x14ac:dyDescent="0.3">
      <c r="A66" s="2">
        <v>63</v>
      </c>
      <c r="B66" s="18" t="s">
        <v>69</v>
      </c>
      <c r="C66" s="25" t="s">
        <v>10</v>
      </c>
      <c r="D66" s="24">
        <v>70</v>
      </c>
      <c r="E66" s="2"/>
      <c r="F66" s="3">
        <v>0</v>
      </c>
      <c r="G66" s="2"/>
      <c r="H66" s="3">
        <f t="shared" si="20"/>
        <v>0</v>
      </c>
      <c r="I66" s="3">
        <f t="shared" si="21"/>
        <v>0</v>
      </c>
      <c r="J66" s="3">
        <f t="shared" si="22"/>
        <v>0</v>
      </c>
      <c r="K66" s="3">
        <f t="shared" si="23"/>
        <v>0</v>
      </c>
    </row>
    <row r="67" spans="1:11" ht="16.5" x14ac:dyDescent="0.3">
      <c r="A67" s="2">
        <v>64</v>
      </c>
      <c r="B67" s="2" t="s">
        <v>70</v>
      </c>
      <c r="C67" s="25" t="s">
        <v>10</v>
      </c>
      <c r="D67" s="24">
        <v>10</v>
      </c>
      <c r="E67" s="2"/>
      <c r="F67" s="3">
        <v>0</v>
      </c>
      <c r="G67" s="2"/>
      <c r="H67" s="3">
        <f t="shared" si="20"/>
        <v>0</v>
      </c>
      <c r="I67" s="3">
        <f t="shared" si="21"/>
        <v>0</v>
      </c>
      <c r="J67" s="3">
        <f t="shared" si="22"/>
        <v>0</v>
      </c>
      <c r="K67" s="3">
        <f t="shared" si="23"/>
        <v>0</v>
      </c>
    </row>
    <row r="68" spans="1:11" ht="16.5" x14ac:dyDescent="0.3">
      <c r="A68" s="2">
        <v>65</v>
      </c>
      <c r="B68" s="19" t="s">
        <v>72</v>
      </c>
      <c r="C68" s="25" t="s">
        <v>10</v>
      </c>
      <c r="D68" s="27">
        <v>1000</v>
      </c>
      <c r="E68" s="2"/>
      <c r="F68" s="3">
        <v>0</v>
      </c>
      <c r="G68" s="2"/>
      <c r="H68" s="3">
        <f t="shared" si="20"/>
        <v>0</v>
      </c>
      <c r="I68" s="3">
        <f t="shared" si="21"/>
        <v>0</v>
      </c>
      <c r="J68" s="3">
        <f t="shared" si="22"/>
        <v>0</v>
      </c>
      <c r="K68" s="3">
        <f t="shared" si="23"/>
        <v>0</v>
      </c>
    </row>
    <row r="69" spans="1:11" ht="16.5" x14ac:dyDescent="0.3">
      <c r="A69" s="2">
        <v>66</v>
      </c>
      <c r="B69" s="1" t="s">
        <v>73</v>
      </c>
      <c r="C69" s="25" t="s">
        <v>10</v>
      </c>
      <c r="D69" s="28">
        <v>50</v>
      </c>
      <c r="E69" s="2"/>
      <c r="F69" s="3">
        <v>0</v>
      </c>
      <c r="G69" s="2"/>
      <c r="H69" s="3">
        <f t="shared" si="20"/>
        <v>0</v>
      </c>
      <c r="I69" s="3">
        <f t="shared" si="21"/>
        <v>0</v>
      </c>
      <c r="J69" s="3">
        <f t="shared" si="22"/>
        <v>0</v>
      </c>
      <c r="K69" s="3">
        <f t="shared" si="23"/>
        <v>0</v>
      </c>
    </row>
    <row r="70" spans="1:11" ht="16.5" x14ac:dyDescent="0.3">
      <c r="A70" s="2">
        <v>67</v>
      </c>
      <c r="B70" s="2" t="s">
        <v>74</v>
      </c>
      <c r="C70" s="29" t="s">
        <v>10</v>
      </c>
      <c r="D70" s="30">
        <v>10</v>
      </c>
      <c r="E70" s="2"/>
      <c r="F70" s="3">
        <v>0</v>
      </c>
      <c r="G70" s="2"/>
      <c r="H70" s="3">
        <f t="shared" si="20"/>
        <v>0</v>
      </c>
      <c r="I70" s="3">
        <f t="shared" si="21"/>
        <v>0</v>
      </c>
      <c r="J70" s="3">
        <f t="shared" si="22"/>
        <v>0</v>
      </c>
      <c r="K70" s="3">
        <f t="shared" si="23"/>
        <v>0</v>
      </c>
    </row>
    <row r="71" spans="1:11" ht="49.5" x14ac:dyDescent="0.3">
      <c r="A71" s="2">
        <v>68</v>
      </c>
      <c r="B71" s="20" t="s">
        <v>81</v>
      </c>
      <c r="C71" s="29" t="s">
        <v>10</v>
      </c>
      <c r="D71" s="30">
        <v>35</v>
      </c>
      <c r="E71" s="2"/>
      <c r="F71" s="3">
        <v>0</v>
      </c>
      <c r="G71" s="2"/>
      <c r="H71" s="3">
        <f t="shared" si="20"/>
        <v>0</v>
      </c>
      <c r="I71" s="3">
        <f t="shared" si="21"/>
        <v>0</v>
      </c>
      <c r="J71" s="3">
        <f t="shared" si="22"/>
        <v>0</v>
      </c>
      <c r="K71" s="3">
        <f t="shared" si="23"/>
        <v>0</v>
      </c>
    </row>
    <row r="72" spans="1:11" ht="16.5" x14ac:dyDescent="0.3">
      <c r="A72" s="2">
        <v>69</v>
      </c>
      <c r="B72" s="4" t="s">
        <v>84</v>
      </c>
      <c r="C72" s="29" t="s">
        <v>10</v>
      </c>
      <c r="D72" s="31">
        <v>600</v>
      </c>
      <c r="E72" s="2"/>
      <c r="F72" s="3">
        <v>0</v>
      </c>
      <c r="G72" s="2"/>
      <c r="H72" s="3">
        <f t="shared" si="20"/>
        <v>0</v>
      </c>
      <c r="I72" s="3">
        <f t="shared" si="21"/>
        <v>0</v>
      </c>
      <c r="J72" s="3">
        <f t="shared" si="22"/>
        <v>0</v>
      </c>
      <c r="K72" s="3">
        <f t="shared" si="23"/>
        <v>0</v>
      </c>
    </row>
    <row r="73" spans="1:11" ht="16.5" x14ac:dyDescent="0.3">
      <c r="A73" s="2">
        <v>70</v>
      </c>
      <c r="B73" s="14" t="s">
        <v>75</v>
      </c>
      <c r="C73" s="12" t="s">
        <v>10</v>
      </c>
      <c r="D73" s="32">
        <v>5000</v>
      </c>
      <c r="E73" s="2"/>
      <c r="F73" s="3">
        <v>0</v>
      </c>
      <c r="G73" s="2"/>
      <c r="H73" s="3">
        <f t="shared" si="20"/>
        <v>0</v>
      </c>
      <c r="I73" s="3">
        <f t="shared" si="21"/>
        <v>0</v>
      </c>
      <c r="J73" s="3">
        <f t="shared" si="22"/>
        <v>0</v>
      </c>
      <c r="K73" s="3">
        <f t="shared" si="23"/>
        <v>0</v>
      </c>
    </row>
    <row r="74" spans="1:11" ht="16.5" x14ac:dyDescent="0.3">
      <c r="A74" s="2"/>
      <c r="B74" s="6" t="s">
        <v>59</v>
      </c>
      <c r="C74" s="36"/>
      <c r="D74" s="37"/>
      <c r="E74" s="37"/>
      <c r="F74" s="37"/>
      <c r="G74" s="37"/>
      <c r="H74" s="38"/>
      <c r="I74" s="21">
        <f>SUM(I4:I73)</f>
        <v>0</v>
      </c>
      <c r="J74" s="21">
        <f>SUM(J4:J73)</f>
        <v>0</v>
      </c>
      <c r="K74" s="21">
        <f>SUM(K4:K73)</f>
        <v>0</v>
      </c>
    </row>
    <row r="75" spans="1:11" ht="16.5" x14ac:dyDescent="0.3">
      <c r="A75" s="4"/>
      <c r="B75" s="4"/>
      <c r="C75" s="4"/>
      <c r="D75" s="4"/>
      <c r="E75" s="4"/>
      <c r="F75" s="4"/>
      <c r="G75" s="4"/>
      <c r="H75" s="4"/>
      <c r="I75" s="4"/>
      <c r="J75" s="5"/>
      <c r="K75" s="4"/>
    </row>
    <row r="76" spans="1:11" ht="16.5" x14ac:dyDescent="0.3">
      <c r="A76" s="39" t="s">
        <v>62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11" ht="16.5" x14ac:dyDescent="0.3">
      <c r="A77" s="4"/>
      <c r="B77" s="4"/>
      <c r="C77" s="4"/>
      <c r="D77" s="4"/>
      <c r="E77" s="4"/>
      <c r="F77" s="4"/>
      <c r="G77" s="4"/>
      <c r="H77" s="4"/>
      <c r="I77" s="4"/>
      <c r="J77" s="5"/>
      <c r="K77" s="4"/>
    </row>
    <row r="78" spans="1:11" ht="16.5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</sheetData>
  <mergeCells count="4">
    <mergeCell ref="B1:K1"/>
    <mergeCell ref="B2:D2"/>
    <mergeCell ref="C74:H74"/>
    <mergeCell ref="A76:K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3 -warzywa i owoce, jaj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Przedszkole Samorządowe Nr 2</cp:lastModifiedBy>
  <cp:lastPrinted>2022-11-28T21:37:34Z</cp:lastPrinted>
  <dcterms:created xsi:type="dcterms:W3CDTF">2022-11-25T10:09:45Z</dcterms:created>
  <dcterms:modified xsi:type="dcterms:W3CDTF">2024-11-19T13:15:04Z</dcterms:modified>
</cp:coreProperties>
</file>