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1265" tabRatio="981" firstSheet="5" activeTab="9"/>
  </bookViews>
  <sheets>
    <sheet name="Bud. biurowy Piwnice" sheetId="11" r:id="rId1"/>
    <sheet name="Bud. biurowy - pom. biurowe" sheetId="24" r:id="rId2"/>
    <sheet name="Bud. biurowy Laboratoria" sheetId="27" r:id="rId3"/>
    <sheet name="Bud. biurowy komunikacja" sheetId="25" r:id="rId4"/>
    <sheet name="Bud. biurowy pom. socjalne" sheetId="31" r:id="rId5"/>
    <sheet name="Bud. biurowy Sanitariaty" sheetId="4" r:id="rId6"/>
    <sheet name="Bud. warszt. laboratoria" sheetId="18" r:id="rId7"/>
    <sheet name="Bud. warsztatowy komunikacja" sheetId="9" r:id="rId8"/>
    <sheet name="Bud. warsztatowy Sanitariaty" sheetId="26" r:id="rId9"/>
    <sheet name="Bud. warsztat - pom. biurowe " sheetId="32" r:id="rId10"/>
  </sheets>
  <calcPr calcId="145621"/>
</workbook>
</file>

<file path=xl/calcChain.xml><?xml version="1.0" encoding="utf-8"?>
<calcChain xmlns="http://schemas.openxmlformats.org/spreadsheetml/2006/main">
  <c r="G5" i="26" l="1"/>
  <c r="G5" i="9"/>
  <c r="G5" i="18"/>
</calcChain>
</file>

<file path=xl/sharedStrings.xml><?xml version="1.0" encoding="utf-8"?>
<sst xmlns="http://schemas.openxmlformats.org/spreadsheetml/2006/main" count="270" uniqueCount="53">
  <si>
    <t>Rodzaj czynności</t>
  </si>
  <si>
    <t>Mycie biurek, stołów, krzeseł i innych mebli</t>
  </si>
  <si>
    <t>Wynoszenie śmieci, wyrzucanie ich do pojemnika, mycie koszy, wymiana worków</t>
  </si>
  <si>
    <t>Lp.</t>
  </si>
  <si>
    <t>I</t>
  </si>
  <si>
    <t>Wynoszenie śmieci, mycie koszy, wyiana worków</t>
  </si>
  <si>
    <t>Uzupełnianie papieru toaletowego, ręczników składanych typu zz oraz mydła w płynie</t>
  </si>
  <si>
    <t>Mycie sanitariatów (umywalki, deski sedesowe, baterie umywalkowe)</t>
  </si>
  <si>
    <t>Mycie drzwi, opraw oświetleniowych, grzejników, luster, omiatanie pajęczyń</t>
  </si>
  <si>
    <t>SZCZEGÓŁOWY ZAKRES WYKONYWANIA PRAC</t>
  </si>
  <si>
    <t>Mycie drzwi</t>
  </si>
  <si>
    <t>Mycie aneksów kuchennych pomieszczeń biurowych (zlewozmywaki, podłogi)</t>
  </si>
  <si>
    <t>SZCZEGOŁÓWY ZAKRES WYKONYWANIA PRAC</t>
  </si>
  <si>
    <t>Mycie grzejników, omiatanie z pajęczyn</t>
  </si>
  <si>
    <t>Mycie okien, ram, ościeżnic, parapetów</t>
  </si>
  <si>
    <t>Zamiatanie i mycie podłóg, parapetów, schodów, poręczy, balustrad, mycie drzwi szklanych, przeszkleń</t>
  </si>
  <si>
    <t>odkurzanie ścian i sufitów, usuwanie pajęczyn</t>
  </si>
  <si>
    <t>mycie wyłączników, kontaktów prądu, gniazdek, opraw od klimatyzatorów naściennych, listew przypodłogowych, listew teletechnicznych</t>
  </si>
  <si>
    <t>mycie wind wraz z przyciskami zewnętrznymi i wewnętrznymi</t>
  </si>
  <si>
    <t>mycie witryn, gablot (na zewnątrz i wewnątrz budynku) i luster</t>
  </si>
  <si>
    <t>Neutralizacja zapachów w postaci odświeżaczy powietrza w sprayu oraz w postaci żelu</t>
  </si>
  <si>
    <t>Mycie posadzek, glazury, luster</t>
  </si>
  <si>
    <t>Zamiatanie i mycie podłóg</t>
  </si>
  <si>
    <r>
      <t>łączny metraż w m</t>
    </r>
    <r>
      <rPr>
        <vertAlign val="superscript"/>
        <sz val="11"/>
        <color theme="1"/>
        <rFont val="Garamond"/>
        <family val="1"/>
        <charset val="238"/>
      </rPr>
      <t>2</t>
    </r>
  </si>
  <si>
    <t>Zamiatanie, mycie podłóg, odkurzanie</t>
  </si>
  <si>
    <t>wycieranie z kurzu  z użyciem odpowiednich środków sprzętu biurowego (komputery, drukarki, monitory) i aparatów telefonicznych</t>
  </si>
  <si>
    <t>x</t>
  </si>
  <si>
    <t xml:space="preserve">Wycieranie kurzy z biurek, blatów </t>
  </si>
  <si>
    <t>wycieranie kurzy z blatów, mebli</t>
  </si>
  <si>
    <t>mycie drzwi</t>
  </si>
  <si>
    <t>Mycie zlewozmywaków, wycieranie kurzy, opróżnianie koszy, mycie urządzeń ogólnego użyku (np.. Kuchenka mikrofalowa, toster)</t>
  </si>
  <si>
    <t>-</t>
  </si>
  <si>
    <t xml:space="preserve">Pomieszczenia biurowe </t>
  </si>
  <si>
    <t xml:space="preserve">Pomieszczenia laboratoryjne </t>
  </si>
  <si>
    <t>Ciągi komunikacyjne - budynek warsztatowy</t>
  </si>
  <si>
    <t>Piwnice - budynek biurowy</t>
  </si>
  <si>
    <t>Pomieszczenia laboratoryjne - budynek warsztatowy</t>
  </si>
  <si>
    <t>Ciągi komunikacyjne - budynek biurowy</t>
  </si>
  <si>
    <t>Pomieszczenia sanitarne - budynek biurowy</t>
  </si>
  <si>
    <t>Pomieszczenia sanitarne - budynek warsztatowy</t>
  </si>
  <si>
    <t xml:space="preserve">Aneksy socjalne </t>
  </si>
  <si>
    <t>dziennie</t>
  </si>
  <si>
    <t>tygodniowo</t>
  </si>
  <si>
    <t>miesięcznie</t>
  </si>
  <si>
    <t>rocznie</t>
  </si>
  <si>
    <t>WYKAZ CZYNNOŚCI PERSONELU SPRZĄTAJĄCEGO W ZAKRESIE UTRZYMANIA CZYSTOŚCI I PORZĄDKU W OBIEKTACH PAŃSTWOWEGO INSTYTUTU GEOLOGICZNEGO- PAŃSTWOWEGO INSTYTUTU BADAWCZEGO W WARSZAWIE PRZY UL.JAGIELLOŃSKIEJ 76</t>
  </si>
  <si>
    <t>1x</t>
  </si>
  <si>
    <t>5x</t>
  </si>
  <si>
    <t>2x</t>
  </si>
  <si>
    <t>3x</t>
  </si>
  <si>
    <t>ZAMÓWIENIE PODSTAWOWE</t>
  </si>
  <si>
    <t>ZAMÓWIENIE W RAMACH PRAWA OPCJI</t>
  </si>
  <si>
    <t>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</si>
</sst>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vertAlign val="superscript"/>
      <sz val="11"/>
      <color theme="1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0</xdr:rowOff>
    </xdr:from>
    <xdr:to>
      <xdr:col>7</xdr:col>
      <xdr:colOff>0</xdr:colOff>
      <xdr:row>7</xdr:row>
      <xdr:rowOff>9525</xdr:rowOff>
    </xdr:to>
    <xdr:cxnSp macro="">
      <xdr:nvCxnSpPr>
        <xdr:cNvPr id="4" name="Łącznik prostoliniowy 3"/>
        <xdr:cNvCxnSpPr/>
      </xdr:nvCxnSpPr>
      <xdr:spPr>
        <a:xfrm>
          <a:off x="3667125" y="2181225"/>
          <a:ext cx="600075" cy="8477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5</xdr:row>
      <xdr:rowOff>19050</xdr:rowOff>
    </xdr:from>
    <xdr:to>
      <xdr:col>7</xdr:col>
      <xdr:colOff>0</xdr:colOff>
      <xdr:row>7</xdr:row>
      <xdr:rowOff>9525</xdr:rowOff>
    </xdr:to>
    <xdr:cxnSp macro="">
      <xdr:nvCxnSpPr>
        <xdr:cNvPr id="5" name="Łącznik prostoliniowy 4"/>
        <xdr:cNvCxnSpPr/>
      </xdr:nvCxnSpPr>
      <xdr:spPr>
        <a:xfrm flipH="1">
          <a:off x="3667126" y="2200275"/>
          <a:ext cx="600074" cy="828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11205</xdr:colOff>
      <xdr:row>5</xdr:row>
      <xdr:rowOff>0</xdr:rowOff>
    </xdr:from>
    <xdr:to>
      <xdr:col>7</xdr:col>
      <xdr:colOff>0</xdr:colOff>
      <xdr:row>14</xdr:row>
      <xdr:rowOff>9525</xdr:rowOff>
    </xdr:to>
    <xdr:cxnSp macro="">
      <xdr:nvCxnSpPr>
        <xdr:cNvPr id="2" name="Łącznik prostoliniowy 1"/>
        <xdr:cNvCxnSpPr/>
      </xdr:nvCxnSpPr>
      <xdr:spPr>
        <a:xfrm>
          <a:off x="3668805" y="2162175"/>
          <a:ext cx="607920" cy="6657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605117</xdr:colOff>
      <xdr:row>14</xdr:row>
      <xdr:rowOff>9525</xdr:rowOff>
    </xdr:to>
    <xdr:cxnSp macro="">
      <xdr:nvCxnSpPr>
        <xdr:cNvPr id="3" name="Łącznik prostoliniowy 2"/>
        <xdr:cNvCxnSpPr/>
      </xdr:nvCxnSpPr>
      <xdr:spPr>
        <a:xfrm flipH="1">
          <a:off x="3657600" y="2162175"/>
          <a:ext cx="605117" cy="6657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0</xdr:rowOff>
    </xdr:from>
    <xdr:to>
      <xdr:col>6</xdr:col>
      <xdr:colOff>605118</xdr:colOff>
      <xdr:row>5</xdr:row>
      <xdr:rowOff>19050</xdr:rowOff>
    </xdr:to>
    <xdr:cxnSp macro="">
      <xdr:nvCxnSpPr>
        <xdr:cNvPr id="3" name="Łącznik prostoliniowy 2"/>
        <xdr:cNvCxnSpPr/>
      </xdr:nvCxnSpPr>
      <xdr:spPr>
        <a:xfrm flipH="1">
          <a:off x="3667125" y="2190750"/>
          <a:ext cx="595593" cy="5829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11205</xdr:colOff>
      <xdr:row>5</xdr:row>
      <xdr:rowOff>0</xdr:rowOff>
    </xdr:from>
    <xdr:to>
      <xdr:col>7</xdr:col>
      <xdr:colOff>0</xdr:colOff>
      <xdr:row>15</xdr:row>
      <xdr:rowOff>9525</xdr:rowOff>
    </xdr:to>
    <xdr:cxnSp macro="">
      <xdr:nvCxnSpPr>
        <xdr:cNvPr id="4" name="Łącznik prostoliniowy 3"/>
        <xdr:cNvCxnSpPr/>
      </xdr:nvCxnSpPr>
      <xdr:spPr>
        <a:xfrm>
          <a:off x="3668805" y="2162175"/>
          <a:ext cx="607920" cy="4562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605117</xdr:colOff>
      <xdr:row>15</xdr:row>
      <xdr:rowOff>9525</xdr:rowOff>
    </xdr:to>
    <xdr:cxnSp macro="">
      <xdr:nvCxnSpPr>
        <xdr:cNvPr id="5" name="Łącznik prostoliniowy 4"/>
        <xdr:cNvCxnSpPr/>
      </xdr:nvCxnSpPr>
      <xdr:spPr>
        <a:xfrm flipH="1">
          <a:off x="3657600" y="2162175"/>
          <a:ext cx="605117" cy="4562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0</xdr:rowOff>
    </xdr:from>
    <xdr:to>
      <xdr:col>7</xdr:col>
      <xdr:colOff>0</xdr:colOff>
      <xdr:row>10</xdr:row>
      <xdr:rowOff>409575</xdr:rowOff>
    </xdr:to>
    <xdr:cxnSp macro="">
      <xdr:nvCxnSpPr>
        <xdr:cNvPr id="4" name="Łącznik prostoliniowy 3"/>
        <xdr:cNvCxnSpPr/>
      </xdr:nvCxnSpPr>
      <xdr:spPr>
        <a:xfrm>
          <a:off x="3667125" y="1838325"/>
          <a:ext cx="600075" cy="46196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19050</xdr:rowOff>
    </xdr:from>
    <xdr:to>
      <xdr:col>7</xdr:col>
      <xdr:colOff>0</xdr:colOff>
      <xdr:row>11</xdr:row>
      <xdr:rowOff>0</xdr:rowOff>
    </xdr:to>
    <xdr:cxnSp macro="">
      <xdr:nvCxnSpPr>
        <xdr:cNvPr id="5" name="Łącznik prostoliniowy 4"/>
        <xdr:cNvCxnSpPr/>
      </xdr:nvCxnSpPr>
      <xdr:spPr>
        <a:xfrm flipH="1">
          <a:off x="3657600" y="1857375"/>
          <a:ext cx="609600" cy="46101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11205</xdr:colOff>
      <xdr:row>5</xdr:row>
      <xdr:rowOff>0</xdr:rowOff>
    </xdr:from>
    <xdr:to>
      <xdr:col>7</xdr:col>
      <xdr:colOff>0</xdr:colOff>
      <xdr:row>14</xdr:row>
      <xdr:rowOff>9525</xdr:rowOff>
    </xdr:to>
    <xdr:cxnSp macro="">
      <xdr:nvCxnSpPr>
        <xdr:cNvPr id="2" name="Łącznik prostoliniowy 1"/>
        <xdr:cNvCxnSpPr/>
      </xdr:nvCxnSpPr>
      <xdr:spPr>
        <a:xfrm>
          <a:off x="3668805" y="2162175"/>
          <a:ext cx="607920" cy="4562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605117</xdr:colOff>
      <xdr:row>14</xdr:row>
      <xdr:rowOff>9525</xdr:rowOff>
    </xdr:to>
    <xdr:cxnSp macro="">
      <xdr:nvCxnSpPr>
        <xdr:cNvPr id="3" name="Łącznik prostoliniowy 2"/>
        <xdr:cNvCxnSpPr/>
      </xdr:nvCxnSpPr>
      <xdr:spPr>
        <a:xfrm flipH="1">
          <a:off x="3657600" y="2162175"/>
          <a:ext cx="605117" cy="4562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11205</xdr:colOff>
      <xdr:row>5</xdr:row>
      <xdr:rowOff>0</xdr:rowOff>
    </xdr:from>
    <xdr:to>
      <xdr:col>6</xdr:col>
      <xdr:colOff>605117</xdr:colOff>
      <xdr:row>11</xdr:row>
      <xdr:rowOff>5603</xdr:rowOff>
    </xdr:to>
    <xdr:cxnSp macro="">
      <xdr:nvCxnSpPr>
        <xdr:cNvPr id="3" name="Łącznik prostoliniowy 2"/>
        <xdr:cNvCxnSpPr/>
      </xdr:nvCxnSpPr>
      <xdr:spPr>
        <a:xfrm>
          <a:off x="3675529" y="2123515"/>
          <a:ext cx="593912" cy="294714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16809</xdr:colOff>
      <xdr:row>5</xdr:row>
      <xdr:rowOff>0</xdr:rowOff>
    </xdr:from>
    <xdr:to>
      <xdr:col>6</xdr:col>
      <xdr:colOff>605117</xdr:colOff>
      <xdr:row>11</xdr:row>
      <xdr:rowOff>0</xdr:rowOff>
    </xdr:to>
    <xdr:cxnSp macro="">
      <xdr:nvCxnSpPr>
        <xdr:cNvPr id="7" name="Łącznik prostoliniowy 6"/>
        <xdr:cNvCxnSpPr/>
      </xdr:nvCxnSpPr>
      <xdr:spPr>
        <a:xfrm flipH="1">
          <a:off x="3681133" y="2123515"/>
          <a:ext cx="588308" cy="29359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7</xdr:col>
      <xdr:colOff>0</xdr:colOff>
      <xdr:row>5</xdr:row>
      <xdr:rowOff>9525</xdr:rowOff>
    </xdr:to>
    <xdr:cxnSp macro="">
      <xdr:nvCxnSpPr>
        <xdr:cNvPr id="4" name="Łącznik prostoliniowy 3"/>
        <xdr:cNvCxnSpPr/>
      </xdr:nvCxnSpPr>
      <xdr:spPr>
        <a:xfrm>
          <a:off x="3657600" y="2209800"/>
          <a:ext cx="609600" cy="58007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11205</xdr:colOff>
      <xdr:row>5</xdr:row>
      <xdr:rowOff>0</xdr:rowOff>
    </xdr:from>
    <xdr:to>
      <xdr:col>7</xdr:col>
      <xdr:colOff>0</xdr:colOff>
      <xdr:row>15</xdr:row>
      <xdr:rowOff>9525</xdr:rowOff>
    </xdr:to>
    <xdr:cxnSp macro="">
      <xdr:nvCxnSpPr>
        <xdr:cNvPr id="5" name="Łącznik prostoliniowy 4"/>
        <xdr:cNvCxnSpPr/>
      </xdr:nvCxnSpPr>
      <xdr:spPr>
        <a:xfrm>
          <a:off x="3668805" y="2162175"/>
          <a:ext cx="607920" cy="4562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605117</xdr:colOff>
      <xdr:row>15</xdr:row>
      <xdr:rowOff>9525</xdr:rowOff>
    </xdr:to>
    <xdr:cxnSp macro="">
      <xdr:nvCxnSpPr>
        <xdr:cNvPr id="7" name="Łącznik prostoliniowy 6"/>
        <xdr:cNvCxnSpPr/>
      </xdr:nvCxnSpPr>
      <xdr:spPr>
        <a:xfrm flipH="1">
          <a:off x="3657600" y="2162175"/>
          <a:ext cx="605117" cy="4562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19050</xdr:rowOff>
    </xdr:from>
    <xdr:to>
      <xdr:col>7</xdr:col>
      <xdr:colOff>0</xdr:colOff>
      <xdr:row>9</xdr:row>
      <xdr:rowOff>0</xdr:rowOff>
    </xdr:to>
    <xdr:cxnSp macro="">
      <xdr:nvCxnSpPr>
        <xdr:cNvPr id="4" name="Łącznik prostoliniowy 3"/>
        <xdr:cNvCxnSpPr/>
      </xdr:nvCxnSpPr>
      <xdr:spPr>
        <a:xfrm>
          <a:off x="3667125" y="2228850"/>
          <a:ext cx="600075" cy="4600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5</xdr:row>
      <xdr:rowOff>19050</xdr:rowOff>
    </xdr:from>
    <xdr:to>
      <xdr:col>7</xdr:col>
      <xdr:colOff>0</xdr:colOff>
      <xdr:row>9</xdr:row>
      <xdr:rowOff>0</xdr:rowOff>
    </xdr:to>
    <xdr:cxnSp macro="">
      <xdr:nvCxnSpPr>
        <xdr:cNvPr id="5" name="Łącznik prostoliniowy 4"/>
        <xdr:cNvCxnSpPr/>
      </xdr:nvCxnSpPr>
      <xdr:spPr>
        <a:xfrm flipH="1">
          <a:off x="3676650" y="2228850"/>
          <a:ext cx="590551" cy="46101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11205</xdr:colOff>
      <xdr:row>5</xdr:row>
      <xdr:rowOff>0</xdr:rowOff>
    </xdr:from>
    <xdr:to>
      <xdr:col>6</xdr:col>
      <xdr:colOff>605117</xdr:colOff>
      <xdr:row>11</xdr:row>
      <xdr:rowOff>5603</xdr:rowOff>
    </xdr:to>
    <xdr:cxnSp macro="">
      <xdr:nvCxnSpPr>
        <xdr:cNvPr id="2" name="Łącznik prostoliniowy 1"/>
        <xdr:cNvCxnSpPr/>
      </xdr:nvCxnSpPr>
      <xdr:spPr>
        <a:xfrm>
          <a:off x="3668805" y="2124075"/>
          <a:ext cx="593912" cy="293930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16809</xdr:colOff>
      <xdr:row>5</xdr:row>
      <xdr:rowOff>0</xdr:rowOff>
    </xdr:from>
    <xdr:to>
      <xdr:col>6</xdr:col>
      <xdr:colOff>605117</xdr:colOff>
      <xdr:row>11</xdr:row>
      <xdr:rowOff>0</xdr:rowOff>
    </xdr:to>
    <xdr:cxnSp macro="">
      <xdr:nvCxnSpPr>
        <xdr:cNvPr id="3" name="Łącznik prostoliniowy 2"/>
        <xdr:cNvCxnSpPr/>
      </xdr:nvCxnSpPr>
      <xdr:spPr>
        <a:xfrm flipH="1">
          <a:off x="3674409" y="2124075"/>
          <a:ext cx="588308" cy="29292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11205</xdr:colOff>
      <xdr:row>5</xdr:row>
      <xdr:rowOff>0</xdr:rowOff>
    </xdr:from>
    <xdr:to>
      <xdr:col>7</xdr:col>
      <xdr:colOff>0</xdr:colOff>
      <xdr:row>14</xdr:row>
      <xdr:rowOff>9525</xdr:rowOff>
    </xdr:to>
    <xdr:cxnSp macro="">
      <xdr:nvCxnSpPr>
        <xdr:cNvPr id="2" name="Łącznik prostoliniowy 1"/>
        <xdr:cNvCxnSpPr/>
      </xdr:nvCxnSpPr>
      <xdr:spPr>
        <a:xfrm>
          <a:off x="3668805" y="2162175"/>
          <a:ext cx="598395" cy="414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605117</xdr:colOff>
      <xdr:row>14</xdr:row>
      <xdr:rowOff>9525</xdr:rowOff>
    </xdr:to>
    <xdr:cxnSp macro="">
      <xdr:nvCxnSpPr>
        <xdr:cNvPr id="3" name="Łącznik prostoliniowy 2"/>
        <xdr:cNvCxnSpPr/>
      </xdr:nvCxnSpPr>
      <xdr:spPr>
        <a:xfrm flipH="1">
          <a:off x="3657600" y="2162175"/>
          <a:ext cx="605117" cy="414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Normal="100" workbookViewId="0">
      <selection activeCell="G5" sqref="G5"/>
    </sheetView>
  </sheetViews>
  <sheetFormatPr defaultRowHeight="15" x14ac:dyDescent="0.25"/>
  <cols>
    <col min="8" max="11" width="15.7109375" customWidth="1"/>
  </cols>
  <sheetData>
    <row r="1" spans="1:11" ht="15" customHeight="1" x14ac:dyDescent="0.25">
      <c r="A1" s="31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11" ht="51.75" customHeight="1" x14ac:dyDescent="0.25">
      <c r="A3" s="37" t="s">
        <v>45</v>
      </c>
      <c r="B3" s="21"/>
      <c r="C3" s="21"/>
      <c r="D3" s="21"/>
      <c r="E3" s="21"/>
      <c r="F3" s="21"/>
      <c r="G3" s="21"/>
      <c r="H3" s="21"/>
      <c r="I3" s="21"/>
      <c r="J3" s="21"/>
      <c r="K3" s="27"/>
    </row>
    <row r="4" spans="1:11" ht="44.25" customHeight="1" x14ac:dyDescent="0.25">
      <c r="A4" s="1" t="s">
        <v>3</v>
      </c>
      <c r="B4" s="20" t="s">
        <v>0</v>
      </c>
      <c r="C4" s="20"/>
      <c r="D4" s="20"/>
      <c r="E4" s="20"/>
      <c r="F4" s="20"/>
      <c r="G4" s="4" t="s">
        <v>23</v>
      </c>
      <c r="H4" s="40"/>
      <c r="I4" s="38"/>
      <c r="J4" s="38"/>
      <c r="K4" s="39"/>
    </row>
    <row r="5" spans="1:11" ht="39.75" customHeight="1" x14ac:dyDescent="0.25">
      <c r="A5" s="1" t="s">
        <v>4</v>
      </c>
      <c r="B5" s="18" t="s">
        <v>35</v>
      </c>
      <c r="C5" s="18"/>
      <c r="D5" s="18"/>
      <c r="E5" s="18"/>
      <c r="F5" s="18"/>
      <c r="G5" s="6">
        <v>53.55</v>
      </c>
      <c r="H5" s="1" t="s">
        <v>41</v>
      </c>
      <c r="I5" s="1" t="s">
        <v>42</v>
      </c>
      <c r="J5" s="1" t="s">
        <v>43</v>
      </c>
      <c r="K5" s="1" t="s">
        <v>44</v>
      </c>
    </row>
    <row r="6" spans="1:11" ht="33" customHeight="1" x14ac:dyDescent="0.25">
      <c r="A6" s="1">
        <v>1</v>
      </c>
      <c r="B6" s="19" t="s">
        <v>22</v>
      </c>
      <c r="C6" s="19"/>
      <c r="D6" s="19"/>
      <c r="E6" s="19"/>
      <c r="F6" s="19"/>
      <c r="G6" s="28"/>
      <c r="H6" s="3"/>
      <c r="I6" s="3"/>
      <c r="J6" s="3"/>
      <c r="K6" s="11" t="s">
        <v>48</v>
      </c>
    </row>
    <row r="7" spans="1:11" ht="33" customHeight="1" x14ac:dyDescent="0.25">
      <c r="A7" s="1">
        <v>2</v>
      </c>
      <c r="B7" s="19" t="s">
        <v>16</v>
      </c>
      <c r="C7" s="19"/>
      <c r="D7" s="19"/>
      <c r="E7" s="19"/>
      <c r="F7" s="19"/>
      <c r="G7" s="30"/>
      <c r="H7" s="3"/>
      <c r="I7" s="3"/>
      <c r="J7" s="3"/>
      <c r="K7" s="13" t="s">
        <v>48</v>
      </c>
    </row>
  </sheetData>
  <mergeCells count="8">
    <mergeCell ref="B7:F7"/>
    <mergeCell ref="A1:K2"/>
    <mergeCell ref="A3:K3"/>
    <mergeCell ref="B4:F4"/>
    <mergeCell ref="H4:K4"/>
    <mergeCell ref="B5:F5"/>
    <mergeCell ref="B6:F6"/>
    <mergeCell ref="G6:G7"/>
  </mergeCells>
  <pageMargins left="0.7" right="0.7" top="0.75" bottom="0.75" header="0.3" footer="0.3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workbookViewId="0">
      <selection activeCell="H6" sqref="H6"/>
    </sheetView>
  </sheetViews>
  <sheetFormatPr defaultRowHeight="15" x14ac:dyDescent="0.25"/>
  <cols>
    <col min="8" max="11" width="15.7109375" customWidth="1"/>
    <col min="12" max="12" width="25.7109375" customWidth="1"/>
  </cols>
  <sheetData>
    <row r="1" spans="1:17" ht="15" customHeight="1" x14ac:dyDescent="0.25">
      <c r="A1" s="18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7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7" ht="51.75" customHeight="1" x14ac:dyDescent="0.25">
      <c r="A3" s="18" t="s">
        <v>45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N3" s="8"/>
    </row>
    <row r="4" spans="1:17" ht="48.75" customHeight="1" x14ac:dyDescent="0.25">
      <c r="A4" s="1" t="s">
        <v>3</v>
      </c>
      <c r="B4" s="20" t="s">
        <v>0</v>
      </c>
      <c r="C4" s="20"/>
      <c r="D4" s="20"/>
      <c r="E4" s="20"/>
      <c r="F4" s="20"/>
      <c r="G4" s="4" t="s">
        <v>23</v>
      </c>
      <c r="H4" s="21" t="s">
        <v>50</v>
      </c>
      <c r="I4" s="21"/>
      <c r="J4" s="21"/>
      <c r="K4" s="22"/>
      <c r="L4" s="14" t="s">
        <v>51</v>
      </c>
      <c r="N4" s="8"/>
      <c r="P4" s="8"/>
    </row>
    <row r="5" spans="1:17" ht="39.75" customHeight="1" x14ac:dyDescent="0.25">
      <c r="A5" s="1" t="s">
        <v>4</v>
      </c>
      <c r="B5" s="18" t="s">
        <v>32</v>
      </c>
      <c r="C5" s="18"/>
      <c r="D5" s="18"/>
      <c r="E5" s="18"/>
      <c r="F5" s="18"/>
      <c r="G5" s="7">
        <v>503.53</v>
      </c>
      <c r="H5" s="1" t="s">
        <v>41</v>
      </c>
      <c r="I5" s="1" t="s">
        <v>42</v>
      </c>
      <c r="J5" s="1" t="s">
        <v>43</v>
      </c>
      <c r="K5" s="1" t="s">
        <v>44</v>
      </c>
      <c r="L5" s="13"/>
      <c r="P5" s="8"/>
      <c r="Q5" s="8"/>
    </row>
    <row r="6" spans="1:17" ht="33" customHeight="1" x14ac:dyDescent="0.25">
      <c r="A6" s="1">
        <v>1</v>
      </c>
      <c r="B6" s="19" t="s">
        <v>24</v>
      </c>
      <c r="C6" s="19"/>
      <c r="D6" s="19"/>
      <c r="E6" s="19"/>
      <c r="F6" s="19"/>
      <c r="G6" s="20"/>
      <c r="H6" s="4"/>
      <c r="I6" s="4" t="s">
        <v>46</v>
      </c>
      <c r="J6" s="4"/>
      <c r="K6" s="4"/>
      <c r="L6" s="13"/>
      <c r="P6" s="8"/>
    </row>
    <row r="7" spans="1:17" ht="33" customHeight="1" x14ac:dyDescent="0.25">
      <c r="A7" s="1">
        <v>2</v>
      </c>
      <c r="B7" s="19" t="s">
        <v>1</v>
      </c>
      <c r="C7" s="19"/>
      <c r="D7" s="19"/>
      <c r="E7" s="19"/>
      <c r="F7" s="19"/>
      <c r="G7" s="23"/>
      <c r="H7" s="4"/>
      <c r="I7" s="12" t="s">
        <v>46</v>
      </c>
      <c r="J7" s="4"/>
      <c r="K7" s="4"/>
      <c r="L7" s="13"/>
    </row>
    <row r="8" spans="1:17" ht="33" customHeight="1" x14ac:dyDescent="0.25">
      <c r="A8" s="1">
        <v>3</v>
      </c>
      <c r="B8" s="19" t="s">
        <v>27</v>
      </c>
      <c r="C8" s="19"/>
      <c r="D8" s="19"/>
      <c r="E8" s="19"/>
      <c r="F8" s="19"/>
      <c r="G8" s="23"/>
      <c r="H8" s="4"/>
      <c r="I8" s="12" t="s">
        <v>46</v>
      </c>
      <c r="J8" s="4"/>
      <c r="K8" s="4"/>
      <c r="L8" s="13"/>
    </row>
    <row r="9" spans="1:17" ht="33" customHeight="1" x14ac:dyDescent="0.25">
      <c r="A9" s="1">
        <v>4</v>
      </c>
      <c r="B9" s="19" t="s">
        <v>10</v>
      </c>
      <c r="C9" s="19"/>
      <c r="D9" s="19"/>
      <c r="E9" s="19"/>
      <c r="F9" s="19"/>
      <c r="G9" s="23"/>
      <c r="H9" s="4"/>
      <c r="I9" s="4"/>
      <c r="J9" s="4"/>
      <c r="K9" s="4" t="s">
        <v>46</v>
      </c>
      <c r="L9" s="13"/>
    </row>
    <row r="10" spans="1:17" ht="33" customHeight="1" x14ac:dyDescent="0.25">
      <c r="A10" s="1">
        <v>5</v>
      </c>
      <c r="B10" s="19" t="s">
        <v>11</v>
      </c>
      <c r="C10" s="19"/>
      <c r="D10" s="19"/>
      <c r="E10" s="19"/>
      <c r="F10" s="19"/>
      <c r="G10" s="23"/>
      <c r="H10" s="4"/>
      <c r="I10" s="12" t="s">
        <v>46</v>
      </c>
      <c r="J10" s="4"/>
      <c r="K10" s="4"/>
      <c r="L10" s="13"/>
    </row>
    <row r="11" spans="1:17" ht="33" customHeight="1" x14ac:dyDescent="0.25">
      <c r="A11" s="1">
        <v>6</v>
      </c>
      <c r="B11" s="25" t="s">
        <v>13</v>
      </c>
      <c r="C11" s="26"/>
      <c r="D11" s="26"/>
      <c r="E11" s="26"/>
      <c r="F11" s="27"/>
      <c r="G11" s="23"/>
      <c r="H11" s="4"/>
      <c r="I11" s="4"/>
      <c r="J11" s="4"/>
      <c r="K11" s="4" t="s">
        <v>46</v>
      </c>
      <c r="L11" s="13"/>
    </row>
    <row r="12" spans="1:17" ht="33" customHeight="1" x14ac:dyDescent="0.25">
      <c r="A12" s="1">
        <v>7</v>
      </c>
      <c r="B12" s="19" t="s">
        <v>14</v>
      </c>
      <c r="C12" s="19"/>
      <c r="D12" s="19"/>
      <c r="E12" s="19"/>
      <c r="F12" s="19"/>
      <c r="G12" s="24"/>
      <c r="H12" s="4"/>
      <c r="I12" s="4"/>
      <c r="J12" s="4"/>
      <c r="K12" s="4" t="s">
        <v>46</v>
      </c>
      <c r="L12" s="13" t="s">
        <v>46</v>
      </c>
    </row>
    <row r="13" spans="1:17" ht="43.5" customHeight="1" x14ac:dyDescent="0.25">
      <c r="A13" s="1">
        <v>8</v>
      </c>
      <c r="B13" s="19" t="s">
        <v>25</v>
      </c>
      <c r="C13" s="19"/>
      <c r="D13" s="19"/>
      <c r="E13" s="19"/>
      <c r="F13" s="19"/>
      <c r="G13" s="24"/>
      <c r="H13" s="4"/>
      <c r="I13" s="12" t="s">
        <v>46</v>
      </c>
      <c r="J13" s="4"/>
      <c r="K13" s="4"/>
      <c r="L13" s="13"/>
    </row>
    <row r="14" spans="1:17" ht="51" customHeight="1" x14ac:dyDescent="0.25">
      <c r="A14" s="1">
        <v>9</v>
      </c>
      <c r="B14" s="19" t="s">
        <v>17</v>
      </c>
      <c r="C14" s="19"/>
      <c r="D14" s="19"/>
      <c r="E14" s="19"/>
      <c r="F14" s="19"/>
      <c r="G14" s="24"/>
      <c r="H14" s="4"/>
      <c r="I14" s="12" t="s">
        <v>46</v>
      </c>
      <c r="J14" s="4"/>
      <c r="K14" s="4"/>
      <c r="L14" s="13"/>
    </row>
  </sheetData>
  <mergeCells count="15">
    <mergeCell ref="A3:L3"/>
    <mergeCell ref="A1:L2"/>
    <mergeCell ref="B13:F13"/>
    <mergeCell ref="B14:F14"/>
    <mergeCell ref="B4:F4"/>
    <mergeCell ref="H4:K4"/>
    <mergeCell ref="B5:F5"/>
    <mergeCell ref="B6:F6"/>
    <mergeCell ref="G6:G14"/>
    <mergeCell ref="B7:F7"/>
    <mergeCell ref="B8:F8"/>
    <mergeCell ref="B9:F9"/>
    <mergeCell ref="B10:F10"/>
    <mergeCell ref="B11:F11"/>
    <mergeCell ref="B12:F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Normal="100" workbookViewId="0">
      <selection activeCell="H6" sqref="H6"/>
    </sheetView>
  </sheetViews>
  <sheetFormatPr defaultRowHeight="15" x14ac:dyDescent="0.25"/>
  <cols>
    <col min="8" max="11" width="15.7109375" customWidth="1"/>
    <col min="12" max="12" width="25.7109375" customWidth="1"/>
  </cols>
  <sheetData>
    <row r="1" spans="1:12" ht="15" customHeight="1" x14ac:dyDescent="0.25">
      <c r="A1" s="18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9"/>
      <c r="L1" s="24"/>
    </row>
    <row r="2" spans="1:12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9"/>
      <c r="L2" s="24"/>
    </row>
    <row r="3" spans="1:12" ht="51.75" customHeight="1" x14ac:dyDescent="0.25">
      <c r="A3" s="18" t="s">
        <v>45</v>
      </c>
      <c r="B3" s="18"/>
      <c r="C3" s="18"/>
      <c r="D3" s="18"/>
      <c r="E3" s="18"/>
      <c r="F3" s="18"/>
      <c r="G3" s="18"/>
      <c r="H3" s="18"/>
      <c r="I3" s="18"/>
      <c r="J3" s="18"/>
      <c r="K3" s="19"/>
      <c r="L3" s="24"/>
    </row>
    <row r="4" spans="1:12" ht="51" customHeight="1" x14ac:dyDescent="0.25">
      <c r="A4" s="1" t="s">
        <v>3</v>
      </c>
      <c r="B4" s="20" t="s">
        <v>0</v>
      </c>
      <c r="C4" s="20"/>
      <c r="D4" s="20"/>
      <c r="E4" s="20"/>
      <c r="F4" s="20"/>
      <c r="G4" s="4" t="s">
        <v>23</v>
      </c>
      <c r="H4" s="21" t="s">
        <v>50</v>
      </c>
      <c r="I4" s="21"/>
      <c r="J4" s="21"/>
      <c r="K4" s="22"/>
      <c r="L4" s="14" t="s">
        <v>51</v>
      </c>
    </row>
    <row r="5" spans="1:12" ht="39.75" customHeight="1" x14ac:dyDescent="0.25">
      <c r="A5" s="1" t="s">
        <v>4</v>
      </c>
      <c r="B5" s="18" t="s">
        <v>33</v>
      </c>
      <c r="C5" s="18"/>
      <c r="D5" s="18"/>
      <c r="E5" s="18"/>
      <c r="F5" s="18"/>
      <c r="G5" s="7">
        <v>118.52</v>
      </c>
      <c r="H5" s="1" t="s">
        <v>41</v>
      </c>
      <c r="I5" s="1" t="s">
        <v>42</v>
      </c>
      <c r="J5" s="1" t="s">
        <v>43</v>
      </c>
      <c r="K5" s="1" t="s">
        <v>44</v>
      </c>
      <c r="L5" s="15"/>
    </row>
    <row r="6" spans="1:12" ht="33" customHeight="1" x14ac:dyDescent="0.25">
      <c r="A6" s="1">
        <v>1</v>
      </c>
      <c r="B6" s="19" t="s">
        <v>24</v>
      </c>
      <c r="C6" s="19"/>
      <c r="D6" s="19"/>
      <c r="E6" s="19"/>
      <c r="F6" s="19"/>
      <c r="G6" s="20"/>
      <c r="H6" s="9"/>
      <c r="I6" s="9" t="s">
        <v>46</v>
      </c>
      <c r="J6" s="9"/>
      <c r="K6" s="9"/>
      <c r="L6" s="15"/>
    </row>
    <row r="7" spans="1:12" ht="33" customHeight="1" x14ac:dyDescent="0.25">
      <c r="A7" s="1">
        <v>2</v>
      </c>
      <c r="B7" s="19" t="s">
        <v>1</v>
      </c>
      <c r="C7" s="19"/>
      <c r="D7" s="19"/>
      <c r="E7" s="19"/>
      <c r="F7" s="19"/>
      <c r="G7" s="23"/>
      <c r="H7" s="9"/>
      <c r="I7" s="12" t="s">
        <v>46</v>
      </c>
      <c r="J7" s="9"/>
      <c r="K7" s="9"/>
      <c r="L7" s="15"/>
    </row>
    <row r="8" spans="1:12" ht="33" customHeight="1" x14ac:dyDescent="0.25">
      <c r="A8" s="1">
        <v>3</v>
      </c>
      <c r="B8" s="19" t="s">
        <v>27</v>
      </c>
      <c r="C8" s="19"/>
      <c r="D8" s="19"/>
      <c r="E8" s="19"/>
      <c r="F8" s="19"/>
      <c r="G8" s="23"/>
      <c r="H8" s="9"/>
      <c r="I8" s="12" t="s">
        <v>46</v>
      </c>
      <c r="J8" s="9"/>
      <c r="K8" s="9"/>
      <c r="L8" s="15"/>
    </row>
    <row r="9" spans="1:12" ht="33" customHeight="1" x14ac:dyDescent="0.25">
      <c r="A9" s="1">
        <v>4</v>
      </c>
      <c r="B9" s="19" t="s">
        <v>10</v>
      </c>
      <c r="C9" s="19"/>
      <c r="D9" s="19"/>
      <c r="E9" s="19"/>
      <c r="F9" s="19"/>
      <c r="G9" s="23"/>
      <c r="H9" s="9"/>
      <c r="I9" s="9"/>
      <c r="J9" s="9"/>
      <c r="K9" s="9" t="s">
        <v>46</v>
      </c>
      <c r="L9" s="15"/>
    </row>
    <row r="10" spans="1:12" ht="33" customHeight="1" x14ac:dyDescent="0.25">
      <c r="A10" s="1">
        <v>5</v>
      </c>
      <c r="B10" s="19" t="s">
        <v>11</v>
      </c>
      <c r="C10" s="19"/>
      <c r="D10" s="19"/>
      <c r="E10" s="19"/>
      <c r="F10" s="19"/>
      <c r="G10" s="23"/>
      <c r="H10" s="9"/>
      <c r="I10" s="12" t="s">
        <v>46</v>
      </c>
      <c r="J10" s="9"/>
      <c r="K10" s="9"/>
      <c r="L10" s="15"/>
    </row>
    <row r="11" spans="1:12" ht="33" customHeight="1" x14ac:dyDescent="0.25">
      <c r="A11" s="1">
        <v>6</v>
      </c>
      <c r="B11" s="25" t="s">
        <v>13</v>
      </c>
      <c r="C11" s="26"/>
      <c r="D11" s="26"/>
      <c r="E11" s="26"/>
      <c r="F11" s="27"/>
      <c r="G11" s="23"/>
      <c r="H11" s="9"/>
      <c r="I11" s="9"/>
      <c r="J11" s="9"/>
      <c r="K11" s="9" t="s">
        <v>46</v>
      </c>
      <c r="L11" s="15"/>
    </row>
    <row r="12" spans="1:12" ht="33" customHeight="1" x14ac:dyDescent="0.25">
      <c r="A12" s="1">
        <v>7</v>
      </c>
      <c r="B12" s="19" t="s">
        <v>2</v>
      </c>
      <c r="C12" s="19"/>
      <c r="D12" s="19"/>
      <c r="E12" s="19"/>
      <c r="F12" s="19"/>
      <c r="G12" s="24"/>
      <c r="H12" s="9"/>
      <c r="I12" s="9" t="s">
        <v>49</v>
      </c>
      <c r="J12" s="9"/>
      <c r="K12" s="9"/>
      <c r="L12" s="15"/>
    </row>
    <row r="13" spans="1:12" ht="33" customHeight="1" x14ac:dyDescent="0.25">
      <c r="A13" s="1">
        <v>8</v>
      </c>
      <c r="B13" s="19" t="s">
        <v>14</v>
      </c>
      <c r="C13" s="19"/>
      <c r="D13" s="19"/>
      <c r="E13" s="19"/>
      <c r="F13" s="19"/>
      <c r="G13" s="24"/>
      <c r="H13" s="9"/>
      <c r="I13" s="9"/>
      <c r="J13" s="9"/>
      <c r="K13" s="9" t="s">
        <v>46</v>
      </c>
      <c r="L13" s="13" t="s">
        <v>46</v>
      </c>
    </row>
    <row r="14" spans="1:12" ht="43.5" customHeight="1" x14ac:dyDescent="0.25">
      <c r="A14" s="1">
        <v>9</v>
      </c>
      <c r="B14" s="19" t="s">
        <v>25</v>
      </c>
      <c r="C14" s="19"/>
      <c r="D14" s="19"/>
      <c r="E14" s="19"/>
      <c r="F14" s="19"/>
      <c r="G14" s="24"/>
      <c r="H14" s="9"/>
      <c r="I14" s="12" t="s">
        <v>46</v>
      </c>
      <c r="J14" s="9"/>
      <c r="K14" s="9"/>
      <c r="L14" s="15"/>
    </row>
    <row r="15" spans="1:12" ht="43.5" customHeight="1" x14ac:dyDescent="0.25">
      <c r="A15" s="1">
        <v>10</v>
      </c>
      <c r="B15" s="19" t="s">
        <v>17</v>
      </c>
      <c r="C15" s="19"/>
      <c r="D15" s="19"/>
      <c r="E15" s="19"/>
      <c r="F15" s="19"/>
      <c r="G15" s="24"/>
      <c r="H15" s="9"/>
      <c r="I15" s="12" t="s">
        <v>46</v>
      </c>
      <c r="J15" s="9"/>
      <c r="K15" s="9"/>
      <c r="L15" s="15"/>
    </row>
  </sheetData>
  <mergeCells count="16">
    <mergeCell ref="A3:L3"/>
    <mergeCell ref="A1:L2"/>
    <mergeCell ref="G6:G15"/>
    <mergeCell ref="B4:F4"/>
    <mergeCell ref="H4:K4"/>
    <mergeCell ref="B5:F5"/>
    <mergeCell ref="B10:F10"/>
    <mergeCell ref="B11:F11"/>
    <mergeCell ref="B12:F12"/>
    <mergeCell ref="B13:F13"/>
    <mergeCell ref="B14:F14"/>
    <mergeCell ref="B15:F15"/>
    <mergeCell ref="B6:F6"/>
    <mergeCell ref="B7:F7"/>
    <mergeCell ref="B8:F8"/>
    <mergeCell ref="B9:F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Normal="100" workbookViewId="0">
      <selection activeCell="G5" sqref="G5"/>
    </sheetView>
  </sheetViews>
  <sheetFormatPr defaultRowHeight="15" x14ac:dyDescent="0.25"/>
  <cols>
    <col min="8" max="11" width="15.7109375" customWidth="1"/>
  </cols>
  <sheetData>
    <row r="1" spans="1:11" ht="15" customHeight="1" x14ac:dyDescent="0.25">
      <c r="A1" s="31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11" ht="51.75" customHeight="1" x14ac:dyDescent="0.25">
      <c r="A3" s="37" t="s">
        <v>45</v>
      </c>
      <c r="B3" s="21"/>
      <c r="C3" s="21"/>
      <c r="D3" s="21"/>
      <c r="E3" s="21"/>
      <c r="F3" s="21"/>
      <c r="G3" s="21"/>
      <c r="H3" s="21"/>
      <c r="I3" s="21"/>
      <c r="J3" s="21"/>
      <c r="K3" s="27"/>
    </row>
    <row r="4" spans="1:11" ht="46.5" customHeight="1" x14ac:dyDescent="0.25">
      <c r="A4" s="1" t="s">
        <v>3</v>
      </c>
      <c r="B4" s="20" t="s">
        <v>0</v>
      </c>
      <c r="C4" s="20"/>
      <c r="D4" s="20"/>
      <c r="E4" s="20"/>
      <c r="F4" s="20"/>
      <c r="G4" s="4" t="s">
        <v>23</v>
      </c>
      <c r="H4" s="38"/>
      <c r="I4" s="38"/>
      <c r="J4" s="38"/>
      <c r="K4" s="39"/>
    </row>
    <row r="5" spans="1:11" ht="39.75" customHeight="1" x14ac:dyDescent="0.25">
      <c r="A5" s="1" t="s">
        <v>4</v>
      </c>
      <c r="B5" s="18" t="s">
        <v>37</v>
      </c>
      <c r="C5" s="18"/>
      <c r="D5" s="18"/>
      <c r="E5" s="18"/>
      <c r="F5" s="18"/>
      <c r="G5" s="6">
        <v>459.15</v>
      </c>
      <c r="H5" s="1" t="s">
        <v>41</v>
      </c>
      <c r="I5" s="1" t="s">
        <v>42</v>
      </c>
      <c r="J5" s="1" t="s">
        <v>43</v>
      </c>
      <c r="K5" s="1" t="s">
        <v>44</v>
      </c>
    </row>
    <row r="6" spans="1:11" ht="33" customHeight="1" x14ac:dyDescent="0.25">
      <c r="A6" s="1">
        <v>1</v>
      </c>
      <c r="B6" s="19" t="s">
        <v>15</v>
      </c>
      <c r="C6" s="19"/>
      <c r="D6" s="19"/>
      <c r="E6" s="19"/>
      <c r="F6" s="19"/>
      <c r="G6" s="28"/>
      <c r="H6" s="4"/>
      <c r="I6" s="4" t="s">
        <v>46</v>
      </c>
      <c r="J6" s="4"/>
      <c r="K6" s="4"/>
    </row>
    <row r="7" spans="1:11" ht="33" customHeight="1" x14ac:dyDescent="0.25">
      <c r="A7" s="1">
        <v>2</v>
      </c>
      <c r="B7" s="19" t="s">
        <v>13</v>
      </c>
      <c r="C7" s="19"/>
      <c r="D7" s="19"/>
      <c r="E7" s="19"/>
      <c r="F7" s="19"/>
      <c r="G7" s="29"/>
      <c r="H7" s="4"/>
      <c r="I7" s="12" t="s">
        <v>46</v>
      </c>
      <c r="J7" s="4"/>
      <c r="K7" s="4"/>
    </row>
    <row r="8" spans="1:11" ht="33" customHeight="1" x14ac:dyDescent="0.25">
      <c r="A8" s="1">
        <v>3</v>
      </c>
      <c r="B8" s="19" t="s">
        <v>2</v>
      </c>
      <c r="C8" s="19"/>
      <c r="D8" s="19"/>
      <c r="E8" s="19"/>
      <c r="F8" s="19"/>
      <c r="G8" s="29"/>
      <c r="H8" s="4"/>
      <c r="I8" s="4" t="s">
        <v>47</v>
      </c>
      <c r="J8" s="4"/>
      <c r="K8" s="4"/>
    </row>
    <row r="9" spans="1:11" ht="51" customHeight="1" x14ac:dyDescent="0.25">
      <c r="A9" s="1">
        <v>5</v>
      </c>
      <c r="B9" s="19" t="s">
        <v>17</v>
      </c>
      <c r="C9" s="19"/>
      <c r="D9" s="19"/>
      <c r="E9" s="19"/>
      <c r="F9" s="19"/>
      <c r="G9" s="29"/>
      <c r="H9" s="4"/>
      <c r="I9" s="12" t="s">
        <v>46</v>
      </c>
      <c r="J9" s="4"/>
      <c r="K9" s="4"/>
    </row>
    <row r="10" spans="1:11" ht="33" customHeight="1" x14ac:dyDescent="0.25">
      <c r="A10" s="1">
        <v>6</v>
      </c>
      <c r="B10" s="19" t="s">
        <v>18</v>
      </c>
      <c r="C10" s="19"/>
      <c r="D10" s="19"/>
      <c r="E10" s="19"/>
      <c r="F10" s="19"/>
      <c r="G10" s="29"/>
      <c r="H10" s="4"/>
      <c r="I10" s="4" t="s">
        <v>48</v>
      </c>
      <c r="J10" s="4"/>
      <c r="K10" s="4"/>
    </row>
    <row r="11" spans="1:11" ht="33" customHeight="1" x14ac:dyDescent="0.25">
      <c r="A11" s="1">
        <v>7</v>
      </c>
      <c r="B11" s="19" t="s">
        <v>19</v>
      </c>
      <c r="C11" s="19"/>
      <c r="D11" s="19"/>
      <c r="E11" s="19"/>
      <c r="F11" s="19"/>
      <c r="G11" s="30"/>
      <c r="H11" s="4"/>
      <c r="I11" s="12" t="s">
        <v>46</v>
      </c>
      <c r="J11" s="4"/>
      <c r="K11" s="4"/>
    </row>
  </sheetData>
  <mergeCells count="12">
    <mergeCell ref="A1:K2"/>
    <mergeCell ref="A3:K3"/>
    <mergeCell ref="B4:F4"/>
    <mergeCell ref="H4:K4"/>
    <mergeCell ref="B5:F5"/>
    <mergeCell ref="B9:F9"/>
    <mergeCell ref="B10:F10"/>
    <mergeCell ref="B11:F11"/>
    <mergeCell ref="G6:G11"/>
    <mergeCell ref="B7:F7"/>
    <mergeCell ref="B8:F8"/>
    <mergeCell ref="B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workbookViewId="0">
      <selection activeCell="N9" sqref="N9"/>
    </sheetView>
  </sheetViews>
  <sheetFormatPr defaultRowHeight="15" x14ac:dyDescent="0.25"/>
  <cols>
    <col min="8" max="11" width="15.7109375" customWidth="1"/>
    <col min="12" max="12" width="25.7109375" customWidth="1"/>
  </cols>
  <sheetData>
    <row r="1" spans="1:17" ht="15" customHeight="1" x14ac:dyDescent="0.25">
      <c r="A1" s="18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9"/>
      <c r="L1" s="24"/>
    </row>
    <row r="2" spans="1:17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9"/>
      <c r="L2" s="24"/>
    </row>
    <row r="3" spans="1:17" ht="51.75" customHeight="1" x14ac:dyDescent="0.25">
      <c r="A3" s="18" t="s">
        <v>45</v>
      </c>
      <c r="B3" s="18"/>
      <c r="C3" s="18"/>
      <c r="D3" s="18"/>
      <c r="E3" s="18"/>
      <c r="F3" s="18"/>
      <c r="G3" s="18"/>
      <c r="H3" s="18"/>
      <c r="I3" s="18"/>
      <c r="J3" s="18"/>
      <c r="K3" s="19"/>
      <c r="L3" s="24"/>
      <c r="N3" s="8"/>
    </row>
    <row r="4" spans="1:17" ht="48.75" customHeight="1" x14ac:dyDescent="0.25">
      <c r="A4" s="1" t="s">
        <v>3</v>
      </c>
      <c r="B4" s="20" t="s">
        <v>0</v>
      </c>
      <c r="C4" s="20"/>
      <c r="D4" s="20"/>
      <c r="E4" s="20"/>
      <c r="F4" s="20"/>
      <c r="G4" s="9" t="s">
        <v>23</v>
      </c>
      <c r="H4" s="21" t="s">
        <v>50</v>
      </c>
      <c r="I4" s="21"/>
      <c r="J4" s="21"/>
      <c r="K4" s="22"/>
      <c r="L4" s="14" t="s">
        <v>51</v>
      </c>
      <c r="N4" s="8"/>
      <c r="P4" s="8"/>
    </row>
    <row r="5" spans="1:17" ht="39.75" customHeight="1" x14ac:dyDescent="0.25">
      <c r="A5" s="1" t="s">
        <v>4</v>
      </c>
      <c r="B5" s="18" t="s">
        <v>40</v>
      </c>
      <c r="C5" s="18"/>
      <c r="D5" s="18"/>
      <c r="E5" s="18"/>
      <c r="F5" s="18"/>
      <c r="G5" s="1">
        <v>20</v>
      </c>
      <c r="H5" s="1" t="s">
        <v>41</v>
      </c>
      <c r="I5" s="1" t="s">
        <v>42</v>
      </c>
      <c r="J5" s="1" t="s">
        <v>43</v>
      </c>
      <c r="K5" s="1" t="s">
        <v>44</v>
      </c>
      <c r="L5" s="15"/>
      <c r="P5" s="8"/>
      <c r="Q5" s="8"/>
    </row>
    <row r="6" spans="1:17" ht="33" customHeight="1" x14ac:dyDescent="0.25">
      <c r="A6" s="1">
        <v>1</v>
      </c>
      <c r="B6" s="19" t="s">
        <v>24</v>
      </c>
      <c r="C6" s="19"/>
      <c r="D6" s="19"/>
      <c r="E6" s="19"/>
      <c r="F6" s="19"/>
      <c r="G6" s="20"/>
      <c r="H6" s="9" t="s">
        <v>46</v>
      </c>
      <c r="I6" s="9"/>
      <c r="J6" s="9"/>
      <c r="K6" s="9"/>
      <c r="L6" s="15"/>
      <c r="P6" s="8"/>
    </row>
    <row r="7" spans="1:17" ht="33" customHeight="1" x14ac:dyDescent="0.25">
      <c r="A7" s="1">
        <v>2</v>
      </c>
      <c r="B7" s="19" t="s">
        <v>28</v>
      </c>
      <c r="C7" s="19"/>
      <c r="D7" s="19"/>
      <c r="E7" s="19"/>
      <c r="F7" s="19"/>
      <c r="G7" s="23"/>
      <c r="H7" s="12" t="s">
        <v>46</v>
      </c>
      <c r="I7" s="9"/>
      <c r="J7" s="9"/>
      <c r="K7" s="9"/>
      <c r="L7" s="15"/>
    </row>
    <row r="8" spans="1:17" ht="33" customHeight="1" x14ac:dyDescent="0.25">
      <c r="A8" s="1">
        <v>3</v>
      </c>
      <c r="B8" s="19" t="s">
        <v>29</v>
      </c>
      <c r="C8" s="19"/>
      <c r="D8" s="19"/>
      <c r="E8" s="19"/>
      <c r="F8" s="19"/>
      <c r="G8" s="23"/>
      <c r="H8" s="9"/>
      <c r="I8" s="9"/>
      <c r="J8" s="9"/>
      <c r="K8" s="9" t="s">
        <v>46</v>
      </c>
      <c r="L8" s="15"/>
    </row>
    <row r="9" spans="1:17" ht="33" customHeight="1" x14ac:dyDescent="0.25">
      <c r="A9" s="1">
        <v>4</v>
      </c>
      <c r="B9" s="19" t="s">
        <v>13</v>
      </c>
      <c r="C9" s="19"/>
      <c r="D9" s="19"/>
      <c r="E9" s="19"/>
      <c r="F9" s="19"/>
      <c r="G9" s="23"/>
      <c r="H9" s="9"/>
      <c r="I9" s="9"/>
      <c r="J9" s="9"/>
      <c r="K9" s="9" t="s">
        <v>46</v>
      </c>
      <c r="L9" s="15"/>
    </row>
    <row r="10" spans="1:17" ht="42.75" customHeight="1" x14ac:dyDescent="0.25">
      <c r="A10" s="1">
        <v>5</v>
      </c>
      <c r="B10" s="19" t="s">
        <v>30</v>
      </c>
      <c r="C10" s="19"/>
      <c r="D10" s="19"/>
      <c r="E10" s="19"/>
      <c r="F10" s="19"/>
      <c r="G10" s="23"/>
      <c r="H10" s="12" t="s">
        <v>46</v>
      </c>
      <c r="I10" s="9"/>
      <c r="J10" s="9"/>
      <c r="K10" s="9"/>
      <c r="L10" s="15"/>
    </row>
    <row r="11" spans="1:17" ht="33" customHeight="1" x14ac:dyDescent="0.25">
      <c r="A11" s="1">
        <v>6</v>
      </c>
      <c r="B11" s="25" t="s">
        <v>13</v>
      </c>
      <c r="C11" s="26"/>
      <c r="D11" s="26"/>
      <c r="E11" s="26"/>
      <c r="F11" s="27"/>
      <c r="G11" s="23"/>
      <c r="H11" s="9"/>
      <c r="I11" s="9"/>
      <c r="J11" s="9"/>
      <c r="K11" s="9" t="s">
        <v>46</v>
      </c>
      <c r="L11" s="15"/>
    </row>
    <row r="12" spans="1:17" ht="33" customHeight="1" x14ac:dyDescent="0.25">
      <c r="A12" s="1">
        <v>7</v>
      </c>
      <c r="B12" s="19" t="s">
        <v>2</v>
      </c>
      <c r="C12" s="19"/>
      <c r="D12" s="19"/>
      <c r="E12" s="19"/>
      <c r="F12" s="19"/>
      <c r="G12" s="24"/>
      <c r="H12" s="12" t="s">
        <v>46</v>
      </c>
      <c r="I12" s="9"/>
      <c r="J12" s="9"/>
      <c r="K12" s="9"/>
      <c r="L12" s="15"/>
    </row>
    <row r="13" spans="1:17" ht="33" customHeight="1" x14ac:dyDescent="0.25">
      <c r="A13" s="1">
        <v>8</v>
      </c>
      <c r="B13" s="19" t="s">
        <v>14</v>
      </c>
      <c r="C13" s="19"/>
      <c r="D13" s="19"/>
      <c r="E13" s="19"/>
      <c r="F13" s="19"/>
      <c r="G13" s="24"/>
      <c r="H13" s="9"/>
      <c r="I13" s="9"/>
      <c r="J13" s="9"/>
      <c r="K13" s="9" t="s">
        <v>46</v>
      </c>
      <c r="L13" s="13" t="s">
        <v>46</v>
      </c>
    </row>
    <row r="14" spans="1:17" ht="51" customHeight="1" x14ac:dyDescent="0.25">
      <c r="A14" s="1">
        <v>10</v>
      </c>
      <c r="B14" s="19" t="s">
        <v>17</v>
      </c>
      <c r="C14" s="19"/>
      <c r="D14" s="19"/>
      <c r="E14" s="19"/>
      <c r="F14" s="19"/>
      <c r="G14" s="24"/>
      <c r="H14" s="9"/>
      <c r="I14" s="12" t="s">
        <v>46</v>
      </c>
      <c r="J14" s="9"/>
      <c r="K14" s="9"/>
      <c r="L14" s="15"/>
    </row>
  </sheetData>
  <mergeCells count="15">
    <mergeCell ref="B6:F6"/>
    <mergeCell ref="G6:G14"/>
    <mergeCell ref="B7:F7"/>
    <mergeCell ref="B8:F8"/>
    <mergeCell ref="B9:F9"/>
    <mergeCell ref="B10:F10"/>
    <mergeCell ref="B11:F11"/>
    <mergeCell ref="B12:F12"/>
    <mergeCell ref="B13:F13"/>
    <mergeCell ref="B14:F14"/>
    <mergeCell ref="B4:F4"/>
    <mergeCell ref="H4:K4"/>
    <mergeCell ref="B5:F5"/>
    <mergeCell ref="A3:L3"/>
    <mergeCell ref="A1:L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110" zoomScaleNormal="110" workbookViewId="0">
      <selection activeCell="L6" sqref="L6"/>
    </sheetView>
  </sheetViews>
  <sheetFormatPr defaultRowHeight="15" x14ac:dyDescent="0.25"/>
  <cols>
    <col min="8" max="11" width="15.7109375" customWidth="1"/>
  </cols>
  <sheetData>
    <row r="1" spans="1:11" ht="15" customHeight="1" x14ac:dyDescent="0.25">
      <c r="A1" s="31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11" ht="51.75" customHeight="1" x14ac:dyDescent="0.25">
      <c r="A3" s="37" t="s">
        <v>45</v>
      </c>
      <c r="B3" s="21"/>
      <c r="C3" s="21"/>
      <c r="D3" s="21"/>
      <c r="E3" s="21"/>
      <c r="F3" s="21"/>
      <c r="G3" s="21"/>
      <c r="H3" s="21"/>
      <c r="I3" s="21"/>
      <c r="J3" s="21"/>
      <c r="K3" s="27"/>
    </row>
    <row r="4" spans="1:11" ht="45.75" customHeight="1" x14ac:dyDescent="0.25">
      <c r="A4" s="1" t="s">
        <v>3</v>
      </c>
      <c r="B4" s="20" t="s">
        <v>0</v>
      </c>
      <c r="C4" s="20"/>
      <c r="D4" s="20"/>
      <c r="E4" s="20"/>
      <c r="F4" s="20"/>
      <c r="G4" s="4" t="s">
        <v>23</v>
      </c>
      <c r="H4" s="38"/>
      <c r="I4" s="38"/>
      <c r="J4" s="38"/>
      <c r="K4" s="39"/>
    </row>
    <row r="5" spans="1:11" ht="39.75" customHeight="1" x14ac:dyDescent="0.25">
      <c r="A5" s="1" t="s">
        <v>4</v>
      </c>
      <c r="B5" s="18" t="s">
        <v>38</v>
      </c>
      <c r="C5" s="18"/>
      <c r="D5" s="18"/>
      <c r="E5" s="18"/>
      <c r="F5" s="18"/>
      <c r="G5" s="5">
        <v>83.69</v>
      </c>
      <c r="H5" s="1" t="s">
        <v>41</v>
      </c>
      <c r="I5" s="1" t="s">
        <v>42</v>
      </c>
      <c r="J5" s="1" t="s">
        <v>43</v>
      </c>
      <c r="K5" s="1" t="s">
        <v>44</v>
      </c>
    </row>
    <row r="6" spans="1:11" ht="33" customHeight="1" x14ac:dyDescent="0.25">
      <c r="A6" s="1">
        <v>1</v>
      </c>
      <c r="B6" s="19" t="s">
        <v>21</v>
      </c>
      <c r="C6" s="19"/>
      <c r="D6" s="19"/>
      <c r="E6" s="19"/>
      <c r="F6" s="19"/>
      <c r="G6" s="20"/>
      <c r="H6" s="2" t="s">
        <v>46</v>
      </c>
      <c r="I6" s="2"/>
      <c r="J6" s="2"/>
      <c r="K6" s="2"/>
    </row>
    <row r="7" spans="1:11" ht="33" customHeight="1" x14ac:dyDescent="0.25">
      <c r="A7" s="1">
        <v>2</v>
      </c>
      <c r="B7" s="19" t="s">
        <v>7</v>
      </c>
      <c r="C7" s="19"/>
      <c r="D7" s="19"/>
      <c r="E7" s="19"/>
      <c r="F7" s="19"/>
      <c r="G7" s="23"/>
      <c r="H7" s="12" t="s">
        <v>46</v>
      </c>
      <c r="I7" s="2"/>
      <c r="J7" s="2"/>
      <c r="K7" s="2"/>
    </row>
    <row r="8" spans="1:11" ht="33" customHeight="1" x14ac:dyDescent="0.25">
      <c r="A8" s="1">
        <v>3</v>
      </c>
      <c r="B8" s="19" t="s">
        <v>20</v>
      </c>
      <c r="C8" s="19"/>
      <c r="D8" s="19"/>
      <c r="E8" s="19"/>
      <c r="F8" s="19"/>
      <c r="G8" s="23"/>
      <c r="H8" s="12" t="s">
        <v>46</v>
      </c>
      <c r="I8" s="2"/>
      <c r="J8" s="2"/>
      <c r="K8" s="2"/>
    </row>
    <row r="9" spans="1:11" ht="33" customHeight="1" x14ac:dyDescent="0.25">
      <c r="A9" s="1">
        <v>4</v>
      </c>
      <c r="B9" s="19" t="s">
        <v>5</v>
      </c>
      <c r="C9" s="19"/>
      <c r="D9" s="19"/>
      <c r="E9" s="19"/>
      <c r="F9" s="19"/>
      <c r="G9" s="23"/>
      <c r="H9" s="12" t="s">
        <v>46</v>
      </c>
      <c r="I9" s="2"/>
      <c r="J9" s="2"/>
      <c r="K9" s="2"/>
    </row>
    <row r="10" spans="1:11" ht="33" customHeight="1" x14ac:dyDescent="0.25">
      <c r="A10" s="1">
        <v>5</v>
      </c>
      <c r="B10" s="19" t="s">
        <v>6</v>
      </c>
      <c r="C10" s="19"/>
      <c r="D10" s="19"/>
      <c r="E10" s="19"/>
      <c r="F10" s="19"/>
      <c r="G10" s="23"/>
      <c r="H10" s="12" t="s">
        <v>46</v>
      </c>
      <c r="I10" s="2"/>
      <c r="J10" s="2"/>
      <c r="K10" s="2"/>
    </row>
    <row r="11" spans="1:11" ht="33" customHeight="1" x14ac:dyDescent="0.25">
      <c r="A11" s="1">
        <v>6</v>
      </c>
      <c r="B11" s="19" t="s">
        <v>8</v>
      </c>
      <c r="C11" s="19"/>
      <c r="D11" s="19"/>
      <c r="E11" s="19"/>
      <c r="F11" s="19"/>
      <c r="G11" s="23"/>
      <c r="H11" s="2"/>
      <c r="I11" s="2"/>
      <c r="J11" s="2"/>
      <c r="K11" s="2" t="s">
        <v>46</v>
      </c>
    </row>
  </sheetData>
  <mergeCells count="12">
    <mergeCell ref="B6:F6"/>
    <mergeCell ref="A1:K2"/>
    <mergeCell ref="A3:K3"/>
    <mergeCell ref="B4:F4"/>
    <mergeCell ref="H4:K4"/>
    <mergeCell ref="B5:F5"/>
    <mergeCell ref="G6:G11"/>
    <mergeCell ref="B10:F10"/>
    <mergeCell ref="B11:F11"/>
    <mergeCell ref="B7:F7"/>
    <mergeCell ref="B8:F8"/>
    <mergeCell ref="B9:F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Normal="100" workbookViewId="0">
      <selection activeCell="H4" sqref="H4:L4"/>
    </sheetView>
  </sheetViews>
  <sheetFormatPr defaultRowHeight="15" x14ac:dyDescent="0.25"/>
  <cols>
    <col min="8" max="11" width="15.7109375" customWidth="1"/>
    <col min="12" max="12" width="25.7109375" customWidth="1"/>
  </cols>
  <sheetData>
    <row r="1" spans="1:13" ht="15" customHeight="1" x14ac:dyDescent="0.25">
      <c r="A1" s="18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9"/>
      <c r="L1" s="24"/>
    </row>
    <row r="2" spans="1:13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9"/>
      <c r="L2" s="24"/>
    </row>
    <row r="3" spans="1:13" ht="51.75" customHeight="1" x14ac:dyDescent="0.25">
      <c r="A3" s="18" t="s">
        <v>45</v>
      </c>
      <c r="B3" s="18"/>
      <c r="C3" s="18"/>
      <c r="D3" s="18"/>
      <c r="E3" s="18"/>
      <c r="F3" s="18"/>
      <c r="G3" s="18"/>
      <c r="H3" s="18"/>
      <c r="I3" s="18"/>
      <c r="J3" s="18"/>
      <c r="K3" s="19"/>
      <c r="L3" s="24"/>
    </row>
    <row r="4" spans="1:13" ht="51" customHeight="1" x14ac:dyDescent="0.25">
      <c r="A4" s="1" t="s">
        <v>3</v>
      </c>
      <c r="B4" s="20" t="s">
        <v>0</v>
      </c>
      <c r="C4" s="20"/>
      <c r="D4" s="20"/>
      <c r="E4" s="20"/>
      <c r="F4" s="20"/>
      <c r="G4" s="4" t="s">
        <v>23</v>
      </c>
      <c r="H4" s="21" t="s">
        <v>50</v>
      </c>
      <c r="I4" s="21"/>
      <c r="J4" s="21"/>
      <c r="K4" s="22"/>
      <c r="L4" s="14" t="s">
        <v>51</v>
      </c>
    </row>
    <row r="5" spans="1:13" ht="39.75" customHeight="1" x14ac:dyDescent="0.25">
      <c r="A5" s="1" t="s">
        <v>4</v>
      </c>
      <c r="B5" s="18" t="s">
        <v>36</v>
      </c>
      <c r="C5" s="18"/>
      <c r="D5" s="18"/>
      <c r="E5" s="18"/>
      <c r="F5" s="18"/>
      <c r="G5" s="7">
        <f>26.11+23.38</f>
        <v>49.489999999999995</v>
      </c>
      <c r="H5" s="1" t="s">
        <v>41</v>
      </c>
      <c r="I5" s="1" t="s">
        <v>42</v>
      </c>
      <c r="J5" s="1" t="s">
        <v>43</v>
      </c>
      <c r="K5" s="1" t="s">
        <v>44</v>
      </c>
      <c r="L5" s="15"/>
    </row>
    <row r="6" spans="1:13" ht="33" customHeight="1" x14ac:dyDescent="0.25">
      <c r="A6" s="1">
        <v>1</v>
      </c>
      <c r="B6" s="19" t="s">
        <v>24</v>
      </c>
      <c r="C6" s="19"/>
      <c r="D6" s="19"/>
      <c r="E6" s="19"/>
      <c r="F6" s="19"/>
      <c r="G6" s="20"/>
      <c r="H6" s="9"/>
      <c r="I6" s="9" t="s">
        <v>46</v>
      </c>
      <c r="J6" s="9"/>
      <c r="K6" s="9"/>
      <c r="L6" s="15"/>
    </row>
    <row r="7" spans="1:13" ht="33" customHeight="1" x14ac:dyDescent="0.25">
      <c r="A7" s="1">
        <v>2</v>
      </c>
      <c r="B7" s="19" t="s">
        <v>1</v>
      </c>
      <c r="C7" s="19"/>
      <c r="D7" s="19"/>
      <c r="E7" s="19"/>
      <c r="F7" s="19"/>
      <c r="G7" s="23"/>
      <c r="H7" s="9"/>
      <c r="I7" s="9"/>
      <c r="J7" s="9"/>
      <c r="K7" s="9" t="s">
        <v>48</v>
      </c>
      <c r="L7" s="15"/>
    </row>
    <row r="8" spans="1:13" ht="33" customHeight="1" x14ac:dyDescent="0.25">
      <c r="A8" s="1">
        <v>3</v>
      </c>
      <c r="B8" s="19" t="s">
        <v>27</v>
      </c>
      <c r="C8" s="19"/>
      <c r="D8" s="19"/>
      <c r="E8" s="19"/>
      <c r="F8" s="19"/>
      <c r="G8" s="23"/>
      <c r="H8" s="10" t="s">
        <v>31</v>
      </c>
      <c r="I8" s="10" t="s">
        <v>31</v>
      </c>
      <c r="J8" s="10" t="s">
        <v>31</v>
      </c>
      <c r="K8" s="10" t="s">
        <v>31</v>
      </c>
      <c r="L8" s="15"/>
      <c r="M8" s="8"/>
    </row>
    <row r="9" spans="1:13" ht="33" customHeight="1" x14ac:dyDescent="0.25">
      <c r="A9" s="1">
        <v>4</v>
      </c>
      <c r="B9" s="19" t="s">
        <v>10</v>
      </c>
      <c r="C9" s="19"/>
      <c r="D9" s="19"/>
      <c r="E9" s="19"/>
      <c r="F9" s="19"/>
      <c r="G9" s="23"/>
      <c r="H9" s="9"/>
      <c r="I9" s="9"/>
      <c r="J9" s="9"/>
      <c r="K9" s="9" t="s">
        <v>48</v>
      </c>
      <c r="L9" s="15"/>
    </row>
    <row r="10" spans="1:13" ht="33" customHeight="1" x14ac:dyDescent="0.25">
      <c r="A10" s="1">
        <v>5</v>
      </c>
      <c r="B10" s="19" t="s">
        <v>11</v>
      </c>
      <c r="C10" s="19"/>
      <c r="D10" s="19"/>
      <c r="E10" s="19"/>
      <c r="F10" s="19"/>
      <c r="G10" s="23"/>
      <c r="H10" s="9"/>
      <c r="I10" s="9" t="s">
        <v>46</v>
      </c>
      <c r="J10" s="9"/>
      <c r="K10" s="9"/>
      <c r="L10" s="15"/>
    </row>
    <row r="11" spans="1:13" ht="33" customHeight="1" x14ac:dyDescent="0.25">
      <c r="A11" s="1">
        <v>6</v>
      </c>
      <c r="B11" s="25" t="s">
        <v>13</v>
      </c>
      <c r="C11" s="26"/>
      <c r="D11" s="26"/>
      <c r="E11" s="26"/>
      <c r="F11" s="27"/>
      <c r="G11" s="23"/>
      <c r="H11" s="9"/>
      <c r="I11" s="9"/>
      <c r="J11" s="9"/>
      <c r="K11" s="9" t="s">
        <v>48</v>
      </c>
      <c r="L11" s="15"/>
    </row>
    <row r="12" spans="1:13" ht="33" customHeight="1" x14ac:dyDescent="0.25">
      <c r="A12" s="1">
        <v>7</v>
      </c>
      <c r="B12" s="19" t="s">
        <v>2</v>
      </c>
      <c r="C12" s="19"/>
      <c r="D12" s="19"/>
      <c r="E12" s="19"/>
      <c r="F12" s="19"/>
      <c r="G12" s="24"/>
      <c r="H12" s="9"/>
      <c r="I12" s="9" t="s">
        <v>48</v>
      </c>
      <c r="J12" s="9"/>
      <c r="K12" s="9"/>
      <c r="L12" s="15"/>
    </row>
    <row r="13" spans="1:13" ht="33" customHeight="1" x14ac:dyDescent="0.25">
      <c r="A13" s="1">
        <v>8</v>
      </c>
      <c r="B13" s="19" t="s">
        <v>14</v>
      </c>
      <c r="C13" s="19"/>
      <c r="D13" s="19"/>
      <c r="E13" s="19"/>
      <c r="F13" s="19"/>
      <c r="G13" s="24"/>
      <c r="H13" s="9"/>
      <c r="I13" s="9"/>
      <c r="J13" s="9"/>
      <c r="K13" s="9" t="s">
        <v>48</v>
      </c>
      <c r="L13" s="13" t="s">
        <v>46</v>
      </c>
    </row>
    <row r="14" spans="1:13" ht="44.25" customHeight="1" x14ac:dyDescent="0.25">
      <c r="A14" s="1">
        <v>9</v>
      </c>
      <c r="B14" s="19" t="s">
        <v>25</v>
      </c>
      <c r="C14" s="19"/>
      <c r="D14" s="19"/>
      <c r="E14" s="19"/>
      <c r="F14" s="19"/>
      <c r="G14" s="24"/>
      <c r="H14" s="9"/>
      <c r="I14" s="9"/>
      <c r="J14" s="9"/>
      <c r="K14" s="9" t="s">
        <v>52</v>
      </c>
      <c r="L14" s="15"/>
    </row>
    <row r="15" spans="1:13" ht="44.25" customHeight="1" x14ac:dyDescent="0.25">
      <c r="A15" s="1">
        <v>10</v>
      </c>
      <c r="B15" s="19" t="s">
        <v>17</v>
      </c>
      <c r="C15" s="19"/>
      <c r="D15" s="19"/>
      <c r="E15" s="19"/>
      <c r="F15" s="19"/>
      <c r="G15" s="24"/>
      <c r="H15" s="9"/>
      <c r="I15" s="9"/>
      <c r="J15" s="9"/>
      <c r="K15" s="10" t="s">
        <v>52</v>
      </c>
      <c r="L15" s="15"/>
    </row>
  </sheetData>
  <mergeCells count="16">
    <mergeCell ref="A3:L3"/>
    <mergeCell ref="A1:L2"/>
    <mergeCell ref="B6:F6"/>
    <mergeCell ref="G6:G15"/>
    <mergeCell ref="B4:F4"/>
    <mergeCell ref="H4:K4"/>
    <mergeCell ref="B5:F5"/>
    <mergeCell ref="B13:F13"/>
    <mergeCell ref="B14:F14"/>
    <mergeCell ref="B15:F15"/>
    <mergeCell ref="B7:F7"/>
    <mergeCell ref="B8:F8"/>
    <mergeCell ref="B9:F9"/>
    <mergeCell ref="B10:F10"/>
    <mergeCell ref="B11:F11"/>
    <mergeCell ref="B12:F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Normal="100" workbookViewId="0">
      <selection activeCell="A3" sqref="A3:K3"/>
    </sheetView>
  </sheetViews>
  <sheetFormatPr defaultRowHeight="15" x14ac:dyDescent="0.25"/>
  <cols>
    <col min="8" max="11" width="15.7109375" customWidth="1"/>
  </cols>
  <sheetData>
    <row r="1" spans="1:11" ht="15" customHeight="1" x14ac:dyDescent="0.25">
      <c r="A1" s="31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11" ht="51.75" customHeight="1" x14ac:dyDescent="0.25">
      <c r="A3" s="37" t="s">
        <v>45</v>
      </c>
      <c r="B3" s="21"/>
      <c r="C3" s="21"/>
      <c r="D3" s="21"/>
      <c r="E3" s="21"/>
      <c r="F3" s="21"/>
      <c r="G3" s="21"/>
      <c r="H3" s="21"/>
      <c r="I3" s="21"/>
      <c r="J3" s="21"/>
      <c r="K3" s="27"/>
    </row>
    <row r="4" spans="1:11" ht="52.5" customHeight="1" x14ac:dyDescent="0.25">
      <c r="A4" s="1" t="s">
        <v>3</v>
      </c>
      <c r="B4" s="20" t="s">
        <v>0</v>
      </c>
      <c r="C4" s="20"/>
      <c r="D4" s="20"/>
      <c r="E4" s="20"/>
      <c r="F4" s="20"/>
      <c r="G4" s="4" t="s">
        <v>23</v>
      </c>
      <c r="H4" s="38"/>
      <c r="I4" s="38"/>
      <c r="J4" s="38"/>
      <c r="K4" s="39"/>
    </row>
    <row r="5" spans="1:11" ht="39.75" customHeight="1" x14ac:dyDescent="0.25">
      <c r="A5" s="1" t="s">
        <v>4</v>
      </c>
      <c r="B5" s="18" t="s">
        <v>34</v>
      </c>
      <c r="C5" s="18"/>
      <c r="D5" s="18"/>
      <c r="E5" s="18"/>
      <c r="F5" s="18"/>
      <c r="G5" s="4">
        <f>33.14</f>
        <v>33.14</v>
      </c>
      <c r="H5" s="1" t="s">
        <v>41</v>
      </c>
      <c r="I5" s="1" t="s">
        <v>42</v>
      </c>
      <c r="J5" s="1" t="s">
        <v>43</v>
      </c>
      <c r="K5" s="1" t="s">
        <v>44</v>
      </c>
    </row>
    <row r="6" spans="1:11" ht="33" customHeight="1" x14ac:dyDescent="0.25">
      <c r="A6" s="1">
        <v>1</v>
      </c>
      <c r="B6" s="19" t="s">
        <v>15</v>
      </c>
      <c r="C6" s="19"/>
      <c r="D6" s="19"/>
      <c r="E6" s="19"/>
      <c r="F6" s="19"/>
      <c r="G6" s="19"/>
      <c r="H6" s="3"/>
      <c r="I6" s="3" t="s">
        <v>26</v>
      </c>
      <c r="J6" s="3"/>
      <c r="K6" s="3"/>
    </row>
    <row r="7" spans="1:11" ht="33" customHeight="1" x14ac:dyDescent="0.25">
      <c r="A7" s="1">
        <v>2</v>
      </c>
      <c r="B7" s="19" t="s">
        <v>13</v>
      </c>
      <c r="C7" s="19"/>
      <c r="D7" s="19"/>
      <c r="E7" s="19"/>
      <c r="F7" s="19"/>
      <c r="G7" s="24"/>
      <c r="H7" s="3"/>
      <c r="I7" s="3" t="s">
        <v>26</v>
      </c>
      <c r="J7" s="3"/>
      <c r="K7" s="3"/>
    </row>
    <row r="8" spans="1:11" ht="33" customHeight="1" x14ac:dyDescent="0.25">
      <c r="A8" s="1">
        <v>3</v>
      </c>
      <c r="B8" s="19" t="s">
        <v>2</v>
      </c>
      <c r="C8" s="19"/>
      <c r="D8" s="19"/>
      <c r="E8" s="19"/>
      <c r="F8" s="19"/>
      <c r="G8" s="24"/>
      <c r="H8" s="3"/>
      <c r="I8" s="3" t="s">
        <v>47</v>
      </c>
      <c r="J8" s="3"/>
      <c r="K8" s="3"/>
    </row>
    <row r="9" spans="1:11" ht="51" customHeight="1" x14ac:dyDescent="0.25">
      <c r="A9" s="1">
        <v>5</v>
      </c>
      <c r="B9" s="19" t="s">
        <v>17</v>
      </c>
      <c r="C9" s="19"/>
      <c r="D9" s="19"/>
      <c r="E9" s="19"/>
      <c r="F9" s="19"/>
      <c r="G9" s="24"/>
      <c r="H9" s="3"/>
      <c r="I9" s="3" t="s">
        <v>26</v>
      </c>
      <c r="J9" s="3"/>
      <c r="K9" s="3"/>
    </row>
  </sheetData>
  <mergeCells count="10">
    <mergeCell ref="B8:F8"/>
    <mergeCell ref="B7:F7"/>
    <mergeCell ref="A1:K2"/>
    <mergeCell ref="A3:K3"/>
    <mergeCell ref="B4:F4"/>
    <mergeCell ref="H4:K4"/>
    <mergeCell ref="B5:F5"/>
    <mergeCell ref="B6:F6"/>
    <mergeCell ref="G6:G9"/>
    <mergeCell ref="B9:F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110" zoomScaleNormal="110" workbookViewId="0">
      <selection activeCell="M11" sqref="M11"/>
    </sheetView>
  </sheetViews>
  <sheetFormatPr defaultRowHeight="15" x14ac:dyDescent="0.25"/>
  <cols>
    <col min="8" max="11" width="15.7109375" customWidth="1"/>
  </cols>
  <sheetData>
    <row r="1" spans="1:11" ht="15" customHeight="1" x14ac:dyDescent="0.25">
      <c r="A1" s="31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11" ht="51.75" customHeight="1" x14ac:dyDescent="0.25">
      <c r="A3" s="37" t="s">
        <v>45</v>
      </c>
      <c r="B3" s="21"/>
      <c r="C3" s="21"/>
      <c r="D3" s="21"/>
      <c r="E3" s="21"/>
      <c r="F3" s="21"/>
      <c r="G3" s="21"/>
      <c r="H3" s="21"/>
      <c r="I3" s="21"/>
      <c r="J3" s="21"/>
      <c r="K3" s="27"/>
    </row>
    <row r="4" spans="1:11" ht="45.75" customHeight="1" x14ac:dyDescent="0.25">
      <c r="A4" s="1" t="s">
        <v>3</v>
      </c>
      <c r="B4" s="20" t="s">
        <v>0</v>
      </c>
      <c r="C4" s="20"/>
      <c r="D4" s="20"/>
      <c r="E4" s="20"/>
      <c r="F4" s="20"/>
      <c r="G4" s="4" t="s">
        <v>23</v>
      </c>
      <c r="H4" s="38"/>
      <c r="I4" s="38"/>
      <c r="J4" s="38"/>
      <c r="K4" s="39"/>
    </row>
    <row r="5" spans="1:11" ht="39.75" customHeight="1" x14ac:dyDescent="0.25">
      <c r="A5" s="1" t="s">
        <v>4</v>
      </c>
      <c r="B5" s="18" t="s">
        <v>39</v>
      </c>
      <c r="C5" s="18"/>
      <c r="D5" s="18"/>
      <c r="E5" s="18"/>
      <c r="F5" s="18"/>
      <c r="G5" s="1">
        <f>2.83+19.06</f>
        <v>21.89</v>
      </c>
      <c r="H5" s="1" t="s">
        <v>41</v>
      </c>
      <c r="I5" s="1" t="s">
        <v>42</v>
      </c>
      <c r="J5" s="1" t="s">
        <v>43</v>
      </c>
      <c r="K5" s="1" t="s">
        <v>44</v>
      </c>
    </row>
    <row r="6" spans="1:11" ht="33" customHeight="1" x14ac:dyDescent="0.25">
      <c r="A6" s="1">
        <v>1</v>
      </c>
      <c r="B6" s="19" t="s">
        <v>21</v>
      </c>
      <c r="C6" s="19"/>
      <c r="D6" s="19"/>
      <c r="E6" s="19"/>
      <c r="F6" s="19"/>
      <c r="G6" s="20"/>
      <c r="H6" s="4" t="s">
        <v>46</v>
      </c>
      <c r="I6" s="4"/>
      <c r="J6" s="4"/>
      <c r="K6" s="4"/>
    </row>
    <row r="7" spans="1:11" ht="33" customHeight="1" x14ac:dyDescent="0.25">
      <c r="A7" s="1">
        <v>2</v>
      </c>
      <c r="B7" s="19" t="s">
        <v>7</v>
      </c>
      <c r="C7" s="19"/>
      <c r="D7" s="19"/>
      <c r="E7" s="19"/>
      <c r="F7" s="19"/>
      <c r="G7" s="23"/>
      <c r="H7" s="12" t="s">
        <v>46</v>
      </c>
      <c r="I7" s="4"/>
      <c r="J7" s="4"/>
      <c r="K7" s="4"/>
    </row>
    <row r="8" spans="1:11" ht="33" customHeight="1" x14ac:dyDescent="0.25">
      <c r="A8" s="1">
        <v>3</v>
      </c>
      <c r="B8" s="19" t="s">
        <v>20</v>
      </c>
      <c r="C8" s="19"/>
      <c r="D8" s="19"/>
      <c r="E8" s="19"/>
      <c r="F8" s="19"/>
      <c r="G8" s="23"/>
      <c r="H8" s="12" t="s">
        <v>46</v>
      </c>
      <c r="I8" s="4"/>
      <c r="J8" s="4"/>
      <c r="K8" s="4"/>
    </row>
    <row r="9" spans="1:11" ht="33" customHeight="1" x14ac:dyDescent="0.25">
      <c r="A9" s="1">
        <v>4</v>
      </c>
      <c r="B9" s="19" t="s">
        <v>5</v>
      </c>
      <c r="C9" s="19"/>
      <c r="D9" s="19"/>
      <c r="E9" s="19"/>
      <c r="F9" s="19"/>
      <c r="G9" s="23"/>
      <c r="H9" s="12" t="s">
        <v>46</v>
      </c>
      <c r="I9" s="4"/>
      <c r="J9" s="4"/>
      <c r="K9" s="4"/>
    </row>
    <row r="10" spans="1:11" ht="33" customHeight="1" x14ac:dyDescent="0.25">
      <c r="A10" s="1">
        <v>5</v>
      </c>
      <c r="B10" s="19" t="s">
        <v>6</v>
      </c>
      <c r="C10" s="19"/>
      <c r="D10" s="19"/>
      <c r="E10" s="19"/>
      <c r="F10" s="19"/>
      <c r="G10" s="23"/>
      <c r="H10" s="12" t="s">
        <v>46</v>
      </c>
      <c r="I10" s="4"/>
      <c r="J10" s="4"/>
      <c r="K10" s="4"/>
    </row>
    <row r="11" spans="1:11" ht="33" customHeight="1" x14ac:dyDescent="0.25">
      <c r="A11" s="1">
        <v>6</v>
      </c>
      <c r="B11" s="19" t="s">
        <v>8</v>
      </c>
      <c r="C11" s="19"/>
      <c r="D11" s="19"/>
      <c r="E11" s="19"/>
      <c r="F11" s="19"/>
      <c r="G11" s="23"/>
      <c r="H11" s="4"/>
      <c r="I11" s="4"/>
      <c r="J11" s="4"/>
      <c r="K11" s="4" t="s">
        <v>46</v>
      </c>
    </row>
  </sheetData>
  <mergeCells count="12">
    <mergeCell ref="B10:F10"/>
    <mergeCell ref="B11:F11"/>
    <mergeCell ref="A1:K2"/>
    <mergeCell ref="A3:K3"/>
    <mergeCell ref="B4:F4"/>
    <mergeCell ref="H4:K4"/>
    <mergeCell ref="B5:F5"/>
    <mergeCell ref="B6:F6"/>
    <mergeCell ref="G6:G11"/>
    <mergeCell ref="B7:F7"/>
    <mergeCell ref="B8:F8"/>
    <mergeCell ref="B9:F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zoomScaleNormal="100" workbookViewId="0">
      <selection activeCell="G6" sqref="G6:G14"/>
    </sheetView>
  </sheetViews>
  <sheetFormatPr defaultRowHeight="15" x14ac:dyDescent="0.25"/>
  <cols>
    <col min="8" max="11" width="15.7109375" customWidth="1"/>
    <col min="12" max="12" width="25.7109375" customWidth="1"/>
  </cols>
  <sheetData>
    <row r="1" spans="1:17" ht="15" customHeight="1" x14ac:dyDescent="0.25">
      <c r="A1" s="18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7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7" ht="51.75" customHeight="1" x14ac:dyDescent="0.25">
      <c r="A3" s="18" t="s">
        <v>45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N3" s="8"/>
    </row>
    <row r="4" spans="1:17" ht="48.75" customHeight="1" x14ac:dyDescent="0.25">
      <c r="A4" s="1" t="s">
        <v>3</v>
      </c>
      <c r="B4" s="20" t="s">
        <v>0</v>
      </c>
      <c r="C4" s="20"/>
      <c r="D4" s="20"/>
      <c r="E4" s="20"/>
      <c r="F4" s="20"/>
      <c r="G4" s="17" t="s">
        <v>23</v>
      </c>
      <c r="H4" s="21" t="s">
        <v>50</v>
      </c>
      <c r="I4" s="21"/>
      <c r="J4" s="21"/>
      <c r="K4" s="22"/>
      <c r="L4" s="16" t="s">
        <v>51</v>
      </c>
      <c r="N4" s="8"/>
      <c r="P4" s="8"/>
    </row>
    <row r="5" spans="1:17" ht="39.75" customHeight="1" x14ac:dyDescent="0.25">
      <c r="A5" s="1" t="s">
        <v>4</v>
      </c>
      <c r="B5" s="18" t="s">
        <v>32</v>
      </c>
      <c r="C5" s="18"/>
      <c r="D5" s="18"/>
      <c r="E5" s="18"/>
      <c r="F5" s="18"/>
      <c r="G5" s="7">
        <v>32.479999999999997</v>
      </c>
      <c r="H5" s="1" t="s">
        <v>41</v>
      </c>
      <c r="I5" s="1" t="s">
        <v>42</v>
      </c>
      <c r="J5" s="1" t="s">
        <v>43</v>
      </c>
      <c r="K5" s="1" t="s">
        <v>44</v>
      </c>
      <c r="L5" s="17"/>
      <c r="P5" s="8"/>
      <c r="Q5" s="8"/>
    </row>
    <row r="6" spans="1:17" ht="33" customHeight="1" x14ac:dyDescent="0.25">
      <c r="A6" s="1">
        <v>1</v>
      </c>
      <c r="B6" s="19" t="s">
        <v>24</v>
      </c>
      <c r="C6" s="19"/>
      <c r="D6" s="19"/>
      <c r="E6" s="19"/>
      <c r="F6" s="19"/>
      <c r="G6" s="20"/>
      <c r="H6" s="17"/>
      <c r="I6" s="17" t="s">
        <v>46</v>
      </c>
      <c r="J6" s="17"/>
      <c r="K6" s="17"/>
      <c r="L6" s="17"/>
      <c r="P6" s="8"/>
    </row>
    <row r="7" spans="1:17" ht="33" customHeight="1" x14ac:dyDescent="0.25">
      <c r="A7" s="1">
        <v>2</v>
      </c>
      <c r="B7" s="19" t="s">
        <v>1</v>
      </c>
      <c r="C7" s="19"/>
      <c r="D7" s="19"/>
      <c r="E7" s="19"/>
      <c r="F7" s="19"/>
      <c r="G7" s="23"/>
      <c r="H7" s="17"/>
      <c r="I7" s="17" t="s">
        <v>46</v>
      </c>
      <c r="J7" s="17"/>
      <c r="K7" s="17"/>
      <c r="L7" s="17"/>
    </row>
    <row r="8" spans="1:17" ht="33" customHeight="1" x14ac:dyDescent="0.25">
      <c r="A8" s="1">
        <v>3</v>
      </c>
      <c r="B8" s="19" t="s">
        <v>27</v>
      </c>
      <c r="C8" s="19"/>
      <c r="D8" s="19"/>
      <c r="E8" s="19"/>
      <c r="F8" s="19"/>
      <c r="G8" s="23"/>
      <c r="H8" s="17"/>
      <c r="I8" s="17" t="s">
        <v>46</v>
      </c>
      <c r="J8" s="17"/>
      <c r="K8" s="17"/>
      <c r="L8" s="17"/>
    </row>
    <row r="9" spans="1:17" ht="33" customHeight="1" x14ac:dyDescent="0.25">
      <c r="A9" s="1">
        <v>4</v>
      </c>
      <c r="B9" s="19" t="s">
        <v>10</v>
      </c>
      <c r="C9" s="19"/>
      <c r="D9" s="19"/>
      <c r="E9" s="19"/>
      <c r="F9" s="19"/>
      <c r="G9" s="23"/>
      <c r="H9" s="17"/>
      <c r="I9" s="17"/>
      <c r="J9" s="17"/>
      <c r="K9" s="17" t="s">
        <v>46</v>
      </c>
      <c r="L9" s="17"/>
    </row>
    <row r="10" spans="1:17" ht="33" customHeight="1" x14ac:dyDescent="0.25">
      <c r="A10" s="1">
        <v>5</v>
      </c>
      <c r="B10" s="19" t="s">
        <v>11</v>
      </c>
      <c r="C10" s="19"/>
      <c r="D10" s="19"/>
      <c r="E10" s="19"/>
      <c r="F10" s="19"/>
      <c r="G10" s="23"/>
      <c r="H10" s="17"/>
      <c r="I10" s="17" t="s">
        <v>46</v>
      </c>
      <c r="J10" s="17"/>
      <c r="K10" s="17"/>
      <c r="L10" s="17"/>
    </row>
    <row r="11" spans="1:17" ht="33" customHeight="1" x14ac:dyDescent="0.25">
      <c r="A11" s="1">
        <v>6</v>
      </c>
      <c r="B11" s="25" t="s">
        <v>13</v>
      </c>
      <c r="C11" s="26"/>
      <c r="D11" s="26"/>
      <c r="E11" s="26"/>
      <c r="F11" s="27"/>
      <c r="G11" s="23"/>
      <c r="H11" s="17"/>
      <c r="I11" s="17"/>
      <c r="J11" s="17"/>
      <c r="K11" s="17" t="s">
        <v>46</v>
      </c>
      <c r="L11" s="17"/>
    </row>
    <row r="12" spans="1:17" ht="33" customHeight="1" x14ac:dyDescent="0.25">
      <c r="A12" s="1">
        <v>7</v>
      </c>
      <c r="B12" s="19" t="s">
        <v>14</v>
      </c>
      <c r="C12" s="19"/>
      <c r="D12" s="19"/>
      <c r="E12" s="19"/>
      <c r="F12" s="19"/>
      <c r="G12" s="24"/>
      <c r="H12" s="17"/>
      <c r="I12" s="17"/>
      <c r="J12" s="17"/>
      <c r="K12" s="17" t="s">
        <v>46</v>
      </c>
      <c r="L12" s="17" t="s">
        <v>46</v>
      </c>
    </row>
    <row r="13" spans="1:17" ht="43.5" customHeight="1" x14ac:dyDescent="0.25">
      <c r="A13" s="1">
        <v>8</v>
      </c>
      <c r="B13" s="19" t="s">
        <v>25</v>
      </c>
      <c r="C13" s="19"/>
      <c r="D13" s="19"/>
      <c r="E13" s="19"/>
      <c r="F13" s="19"/>
      <c r="G13" s="24"/>
      <c r="H13" s="17"/>
      <c r="I13" s="17" t="s">
        <v>46</v>
      </c>
      <c r="J13" s="17"/>
      <c r="K13" s="17"/>
      <c r="L13" s="17"/>
    </row>
    <row r="14" spans="1:17" ht="51" customHeight="1" x14ac:dyDescent="0.25">
      <c r="A14" s="1">
        <v>9</v>
      </c>
      <c r="B14" s="19" t="s">
        <v>17</v>
      </c>
      <c r="C14" s="19"/>
      <c r="D14" s="19"/>
      <c r="E14" s="19"/>
      <c r="F14" s="19"/>
      <c r="G14" s="24"/>
      <c r="H14" s="17"/>
      <c r="I14" s="17" t="s">
        <v>46</v>
      </c>
      <c r="J14" s="17"/>
      <c r="K14" s="17"/>
      <c r="L14" s="17"/>
    </row>
  </sheetData>
  <mergeCells count="15">
    <mergeCell ref="B10:F10"/>
    <mergeCell ref="B11:F11"/>
    <mergeCell ref="B12:F12"/>
    <mergeCell ref="B13:F13"/>
    <mergeCell ref="B14:F14"/>
    <mergeCell ref="A1:L2"/>
    <mergeCell ref="A3:L3"/>
    <mergeCell ref="B4:F4"/>
    <mergeCell ref="H4:K4"/>
    <mergeCell ref="B5:F5"/>
    <mergeCell ref="B6:F6"/>
    <mergeCell ref="G6:G14"/>
    <mergeCell ref="B7:F7"/>
    <mergeCell ref="B8:F8"/>
    <mergeCell ref="B9:F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Bud. biurowy Piwnice</vt:lpstr>
      <vt:lpstr>Bud. biurowy - pom. biurowe</vt:lpstr>
      <vt:lpstr>Bud. biurowy Laboratoria</vt:lpstr>
      <vt:lpstr>Bud. biurowy komunikacja</vt:lpstr>
      <vt:lpstr>Bud. biurowy pom. socjalne</vt:lpstr>
      <vt:lpstr>Bud. biurowy Sanitariaty</vt:lpstr>
      <vt:lpstr>Bud. warszt. laboratoria</vt:lpstr>
      <vt:lpstr>Bud. warsztatowy komunikacja</vt:lpstr>
      <vt:lpstr>Bud. warsztatowy Sanitariaty</vt:lpstr>
      <vt:lpstr>Bud. warsztat - pom. biurowe </vt:lpstr>
    </vt:vector>
  </TitlesOfParts>
  <Company>PGI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Gwiazda Violetta</dc:creator>
  <cp:lastModifiedBy>Piwowar Kamil</cp:lastModifiedBy>
  <cp:lastPrinted>2021-09-17T08:35:12Z</cp:lastPrinted>
  <dcterms:created xsi:type="dcterms:W3CDTF">2021-09-07T11:37:31Z</dcterms:created>
  <dcterms:modified xsi:type="dcterms:W3CDTF">2022-04-01T10:50:28Z</dcterms:modified>
</cp:coreProperties>
</file>